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ykuanov.sb\Desktop\графики МНКД\2024\"/>
    </mc:Choice>
  </mc:AlternateContent>
  <bookViews>
    <workbookView xWindow="0" yWindow="0" windowWidth="20730" windowHeight="11760" tabRatio="477" firstSheet="5" activeTab="5"/>
  </bookViews>
  <sheets>
    <sheet name="График" sheetId="2" state="hidden" r:id="rId1"/>
    <sheet name="Отчет 20" sheetId="6" state="hidden" r:id="rId2"/>
    <sheet name="Реестр МКД" sheetId="3" state="hidden" r:id="rId3"/>
    <sheet name="График  МКД 2021" sheetId="4" state="hidden" r:id="rId4"/>
    <sheet name="2021" sheetId="5" state="hidden" r:id="rId5"/>
    <sheet name="2024" sheetId="7" r:id="rId6"/>
    <sheet name="Лист2" sheetId="9" r:id="rId7"/>
    <sheet name="Лист3" sheetId="10" r:id="rId8"/>
    <sheet name="Лист4" sheetId="11" r:id="rId9"/>
    <sheet name="Лист1" sheetId="12" r:id="rId10"/>
  </sheets>
  <definedNames>
    <definedName name="_xlnm._FilterDatabase" localSheetId="3" hidden="1">'График  МКД 2021'!$B$1:$D$122</definedName>
    <definedName name="_xlnm._FilterDatabase" localSheetId="1" hidden="1">'Отчет 20'!$A$3:$J$84</definedName>
    <definedName name="_xlnm.Print_Area" localSheetId="4">'2021'!$A$2:$Q$95</definedName>
  </definedNames>
  <calcPr calcId="162913" refMode="R1C1"/>
</workbook>
</file>

<file path=xl/calcChain.xml><?xml version="1.0" encoding="utf-8"?>
<calcChain xmlns="http://schemas.openxmlformats.org/spreadsheetml/2006/main">
  <c r="K91" i="7" l="1"/>
  <c r="O89" i="7" l="1"/>
  <c r="O4" i="9" l="1"/>
  <c r="K90" i="7" l="1"/>
  <c r="O12" i="7"/>
  <c r="K12" i="7" l="1"/>
  <c r="U91" i="2" l="1"/>
  <c r="K91" i="5" l="1"/>
  <c r="K92" i="5"/>
  <c r="O91" i="5"/>
  <c r="D123" i="4"/>
  <c r="Q91" i="5" l="1"/>
  <c r="C91" i="2" l="1"/>
  <c r="C92" i="2" s="1"/>
  <c r="P91" i="2" l="1"/>
  <c r="R91" i="2" s="1"/>
  <c r="C36" i="3" l="1"/>
  <c r="E91" i="2" l="1"/>
  <c r="O91" i="2" l="1"/>
</calcChain>
</file>

<file path=xl/sharedStrings.xml><?xml version="1.0" encoding="utf-8"?>
<sst xmlns="http://schemas.openxmlformats.org/spreadsheetml/2006/main" count="1117" uniqueCount="195">
  <si>
    <t>Утверждаю :</t>
  </si>
  <si>
    <t>Главный инженер</t>
  </si>
  <si>
    <t>Филиала № 14 АО "Газпром газораспределение Краснодар"</t>
  </si>
  <si>
    <t>_______________ Н.А. Пухов</t>
  </si>
  <si>
    <t>"____"____________ 2020 г.</t>
  </si>
  <si>
    <t>График проведения технического обслуживания МНКД на 2020 год по Калининскому району</t>
  </si>
  <si>
    <t>№ п/п</t>
  </si>
  <si>
    <t>Адрес объекта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</si>
  <si>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</si>
  <si>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</si>
  <si>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</si>
  <si>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</si>
  <si>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</si>
  <si>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</si>
  <si>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</si>
  <si>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</si>
  <si>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</si>
  <si>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</si>
  <si>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</si>
  <si>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</si>
  <si>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колличество квартир</t>
  </si>
  <si>
    <t>станица Калининская переулок Гагарина 1</t>
  </si>
  <si>
    <t>станица Калининская переулок Гагарина 2</t>
  </si>
  <si>
    <t>станица Калининская улица Дорожная 6А</t>
  </si>
  <si>
    <t>станица Калининская переулок Есенина 1</t>
  </si>
  <si>
    <t>станица Калининская переулок Есенина 2</t>
  </si>
  <si>
    <t>станица Калининская переулок Есенина 3</t>
  </si>
  <si>
    <t>станица Калининская переулок Есенина 4</t>
  </si>
  <si>
    <t>станица Калининская переулок Есенина 5</t>
  </si>
  <si>
    <t>станица Калининская переулок Есенина 6</t>
  </si>
  <si>
    <t>станица Калининская улица Заречная 1</t>
  </si>
  <si>
    <t>станица Калининская улица Заречная 2</t>
  </si>
  <si>
    <t>станица Калининская улица Заречная 3</t>
  </si>
  <si>
    <t>станица Калининская улица Заречная 4</t>
  </si>
  <si>
    <t>станица Калининская улица Заречная 5</t>
  </si>
  <si>
    <t>станица Калининская улица Заречная 6</t>
  </si>
  <si>
    <t>станица Калининская улица Заречная 7</t>
  </si>
  <si>
    <t>станица Калининская улица Коваля 47</t>
  </si>
  <si>
    <t>станица Калининская улица Краснодарская 24</t>
  </si>
  <si>
    <t>станица Калининская улица 40 Лет Октября 1</t>
  </si>
  <si>
    <t>станица Калининская улица 40 Лет Октября 2</t>
  </si>
  <si>
    <t>станица Калининская улица Ленина 8</t>
  </si>
  <si>
    <t>станица Калининская улица Ленина 8А</t>
  </si>
  <si>
    <t>станица Калининская улица Ленина 16</t>
  </si>
  <si>
    <t>станица Калининская улица Ленина 18</t>
  </si>
  <si>
    <t>станица Калининская улица Ленина 80</t>
  </si>
  <si>
    <t>станица Калининская улица Ленина 95</t>
  </si>
  <si>
    <t>станица Калининская улица Ленина 97</t>
  </si>
  <si>
    <t>станица Калининская улица Ленина 99</t>
  </si>
  <si>
    <t>станица Калининская улица Ленина 101</t>
  </si>
  <si>
    <t>станица Калининская Ленина 140</t>
  </si>
  <si>
    <t>станица Калининская улица Ленина 259 В</t>
  </si>
  <si>
    <t>станица Калининская улица Ленина 259 Г</t>
  </si>
  <si>
    <t>станица Калининская улица Ленина 259 Д</t>
  </si>
  <si>
    <t>станица Калининская улица Мира 138</t>
  </si>
  <si>
    <t>станица Калининская улица Мира 145</t>
  </si>
  <si>
    <t>станица Калининская улица Мира 147</t>
  </si>
  <si>
    <t>станица Калининская улица Мира 160</t>
  </si>
  <si>
    <t>станица Калининская улица Мира 162</t>
  </si>
  <si>
    <t>станица Калининская улица Мира 164</t>
  </si>
  <si>
    <t>станица Калининская улица Мира 157</t>
  </si>
  <si>
    <t>станица Калининская 1-микрорайон 1</t>
  </si>
  <si>
    <t>станица Калининская 1-микрорайон 2</t>
  </si>
  <si>
    <t>станица Калининская 1-микрорайон 3</t>
  </si>
  <si>
    <t>станица Калининская 1-микрорайон 4</t>
  </si>
  <si>
    <t>станица Калининская переулок Светлый 1</t>
  </si>
  <si>
    <t>станица Калининская переулок Светлый 2</t>
  </si>
  <si>
    <t>станица Калининская переулок Светлый 3</t>
  </si>
  <si>
    <t>станица Калининская переулок Светлый 4</t>
  </si>
  <si>
    <t>станица Калининская переулок Светлый 5</t>
  </si>
  <si>
    <t>станица Калининская переулок Строителей 1</t>
  </si>
  <si>
    <t>станица Калининская переулок Строителей 2</t>
  </si>
  <si>
    <t>станица Калининская переулок Строителей 3</t>
  </si>
  <si>
    <t>станица Калининская переулок Юбилейный 1</t>
  </si>
  <si>
    <t>станица Калининская переулок Юбилейный 2</t>
  </si>
  <si>
    <t>станица Калининская переулок Юбилейный 3</t>
  </si>
  <si>
    <t>станица Калининская улица Коминтерна 7</t>
  </si>
  <si>
    <t>станица Калининская улица Ленина 259 Б</t>
  </si>
  <si>
    <t>станица Старовеличковская улица Городская 146</t>
  </si>
  <si>
    <t>станица Старовеличковская улица Городская 148</t>
  </si>
  <si>
    <t>станица Старовеличковская улица Городская 150</t>
  </si>
  <si>
    <t>станица Старовеличковская улица Городская 152</t>
  </si>
  <si>
    <t>станица Старовеличковская улица Городская 154</t>
  </si>
  <si>
    <t>станица Старовеличковская улица Городская 328 А</t>
  </si>
  <si>
    <t>станица Старовеличковская улица Бр.Шаповаловых 32</t>
  </si>
  <si>
    <t>станица Старовеличковская улица Бр.Шаповаловых 34</t>
  </si>
  <si>
    <t>станица Старовеличковская улица Бр.Шаповаловых 47</t>
  </si>
  <si>
    <t>станица Старовеличковская улица Красная 129</t>
  </si>
  <si>
    <t>станица Старовеличковская улица Красная 142</t>
  </si>
  <si>
    <t>станица Старовеличковская улица Красная 135</t>
  </si>
  <si>
    <t>станица Новониколаевская улица Кирова 37</t>
  </si>
  <si>
    <t>станица Новониколаевская улица Кирова 39</t>
  </si>
  <si>
    <t>станица Новониколаевская улица Интернациональная 1</t>
  </si>
  <si>
    <t>станица Новониколаевская улица Интернациональна 3</t>
  </si>
  <si>
    <t>станица Гривенская улица Заводская 20 А</t>
  </si>
  <si>
    <t>станица Гривенская улица Заводская 20 Б</t>
  </si>
  <si>
    <t>станица Гривенская улица Заводская 20 В</t>
  </si>
  <si>
    <t>хутор Бойкопонура улица Бойко 71</t>
  </si>
  <si>
    <t>хутор Бойкопонура улица Садовая 3</t>
  </si>
  <si>
    <t>станица Калининская улица Ленина дом 259 Б корпус 1</t>
  </si>
  <si>
    <t>Итого:</t>
  </si>
  <si>
    <t>Факт:</t>
  </si>
  <si>
    <r>
      <t xml:space="preserve">Начальник службы ВДГО Филиала №14 АО "Газпром газораспределения Краснодар"  </t>
    </r>
    <r>
      <rPr>
        <u/>
        <sz val="11"/>
        <color theme="1"/>
        <rFont val="Calibri"/>
        <family val="2"/>
        <charset val="204"/>
        <scheme val="minor"/>
      </rPr>
      <t xml:space="preserve">                                         С.А. Фоменко</t>
    </r>
  </si>
  <si>
    <t>нет ст.дома</t>
  </si>
  <si>
    <t>Кол-во</t>
  </si>
  <si>
    <t>Итого</t>
  </si>
  <si>
    <t>Сентябрь</t>
  </si>
  <si>
    <t>Количество отработаных</t>
  </si>
  <si>
    <t>Примичания</t>
  </si>
  <si>
    <t>понедельник</t>
  </si>
  <si>
    <t>вторник</t>
  </si>
  <si>
    <t>среда</t>
  </si>
  <si>
    <t>четверг</t>
  </si>
  <si>
    <t>пятница</t>
  </si>
  <si>
    <t>График проведения технического обслуживания МНКД на 2021 год по Калининскому району</t>
  </si>
  <si>
    <t>"____"____________ 2021 г.</t>
  </si>
  <si>
    <t>Старшая дома</t>
  </si>
  <si>
    <t>Номера Телефонов</t>
  </si>
  <si>
    <t>оплачено</t>
  </si>
  <si>
    <t>Оплата</t>
  </si>
  <si>
    <t>нет</t>
  </si>
  <si>
    <t>8918-213-23-42</t>
  </si>
  <si>
    <t>8918-069-15-65</t>
  </si>
  <si>
    <t>8918-337-55-05</t>
  </si>
  <si>
    <t>8903-448-57-93</t>
  </si>
  <si>
    <t>8989-28-44-111</t>
  </si>
  <si>
    <t>8918-360-50-77</t>
  </si>
  <si>
    <t>8918-399-40-37</t>
  </si>
  <si>
    <t>8918-991-90-40</t>
  </si>
  <si>
    <t>8918-31-81-321</t>
  </si>
  <si>
    <t>8918-084-54-04</t>
  </si>
  <si>
    <t>8918-381-10-11</t>
  </si>
  <si>
    <t>8989-29-39-158</t>
  </si>
  <si>
    <t>8918-376-56-98</t>
  </si>
  <si>
    <t>8908-690-31-54</t>
  </si>
  <si>
    <t>8918-43-91-236</t>
  </si>
  <si>
    <t>8918-14-79-608</t>
  </si>
  <si>
    <t>8918-934-97-36</t>
  </si>
  <si>
    <t>8918-256-45-11</t>
  </si>
  <si>
    <t>8918-015-21-28</t>
  </si>
  <si>
    <t>8918-33-63-197</t>
  </si>
  <si>
    <t>8918-454-51-35</t>
  </si>
  <si>
    <t>8918-212-07-83</t>
  </si>
  <si>
    <t>8918-247-66-96</t>
  </si>
  <si>
    <t>8918-267-02-66</t>
  </si>
  <si>
    <t>8918-198-22-79</t>
  </si>
  <si>
    <t>Бобырь</t>
  </si>
  <si>
    <t>Любич</t>
  </si>
  <si>
    <t>ст.дома</t>
  </si>
  <si>
    <t>долг</t>
  </si>
  <si>
    <t>8952-860-86-98</t>
  </si>
  <si>
    <t>форма 20</t>
  </si>
  <si>
    <t>Примечания</t>
  </si>
  <si>
    <t>документы</t>
  </si>
  <si>
    <t>Проверка дымовых и вентиляционных</t>
  </si>
  <si>
    <t>есть</t>
  </si>
  <si>
    <t>Договор тех.обсл.</t>
  </si>
  <si>
    <t>то обс. Дата выполнения</t>
  </si>
  <si>
    <t>Тех. диагностика  газопровода</t>
  </si>
  <si>
    <t>Год Ввода</t>
  </si>
  <si>
    <t>1986г.</t>
  </si>
  <si>
    <t>1987г.</t>
  </si>
  <si>
    <t>1988г.</t>
  </si>
  <si>
    <t>1990г.</t>
  </si>
  <si>
    <t>1989г.</t>
  </si>
  <si>
    <t>1992г.</t>
  </si>
  <si>
    <t>2004г.</t>
  </si>
  <si>
    <t>1991г.</t>
  </si>
  <si>
    <t>1993г.</t>
  </si>
  <si>
    <t>1995г.</t>
  </si>
  <si>
    <t>2003г.</t>
  </si>
  <si>
    <t>2016г.</t>
  </si>
  <si>
    <t>2015г.</t>
  </si>
  <si>
    <t>2006г.</t>
  </si>
  <si>
    <t>1998г.</t>
  </si>
  <si>
    <t>1999г.</t>
  </si>
  <si>
    <t>1994г.</t>
  </si>
  <si>
    <t>Составил: старший мастер  ___________Н.Е. Рачев</t>
  </si>
  <si>
    <t>станица Калининская улица Коминтерна 7 "А"</t>
  </si>
  <si>
    <t xml:space="preserve"> станица Калининская, улица Ленина д. 12 "А"</t>
  </si>
  <si>
    <t xml:space="preserve">станица Калининская, улица Ленина д. 12 "А" Литер 2. </t>
  </si>
  <si>
    <t>станица Калининская улица Ленина д. 12 "А". Литер 1</t>
  </si>
  <si>
    <t>станица Калининская, улица Ленина, дом 261 литер 1</t>
  </si>
  <si>
    <t>станица Калининская, улица Ленина, дом 261 литер 2</t>
  </si>
  <si>
    <t>станица Калининская, улица Ленина, дом 261 литер 3</t>
  </si>
  <si>
    <t>График проведения технического обслуживания МНКД на 2023 год по Калининскому району</t>
  </si>
  <si>
    <t>_______________ С. Ю. Мироненко</t>
  </si>
  <si>
    <t>"____"____________ 2024 г.</t>
  </si>
  <si>
    <t>станица Калининская, улица Ленина д. 12 "А" Литер 1</t>
  </si>
  <si>
    <t>станица Калининская улица Ленина д. 12 "А". Литер 2</t>
  </si>
  <si>
    <t>станица Калининская, улица Ленина д. 12 "А" Литер 3</t>
  </si>
  <si>
    <t>Составил: мастер  ___________Н.В. Малая</t>
  </si>
  <si>
    <t>График проведения технического обслуживания МНКД на 2024 год по Калининскому району</t>
  </si>
  <si>
    <t>Заместитель директора-главный инженер</t>
  </si>
  <si>
    <r>
      <rPr>
        <b/>
        <sz val="12"/>
        <color theme="1"/>
        <rFont val="Times New Roman"/>
        <family val="1"/>
        <charset val="204"/>
      </rPr>
      <t xml:space="preserve">Начальник службы ВДГО Филиала №14 АО "Газпром газораспределения Краснодар"                                                                 </t>
    </r>
    <r>
      <rPr>
        <b/>
        <u/>
        <sz val="12"/>
        <rFont val="Calibri"/>
        <family val="2"/>
        <charset val="204"/>
        <scheme val="minor"/>
      </rPr>
      <t xml:space="preserve"> С. Б.  Лукьянов </t>
    </r>
    <r>
      <rPr>
        <u/>
        <sz val="12"/>
        <rFont val="Calibri"/>
        <family val="2"/>
        <charset val="204"/>
        <scheme val="minor"/>
      </rPr>
      <t xml:space="preserve">   </t>
    </r>
    <r>
      <rPr>
        <u/>
        <sz val="8"/>
        <rFont val="Calibri"/>
        <family val="2"/>
        <charset val="204"/>
        <scheme val="minor"/>
      </rPr>
      <t xml:space="preserve">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</si>
</sst>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999]###\-####;\(###\)\ ###\-####"/>
  </numFmts>
  <fonts count="42" x14ac:knownFonts="1">
    <font>
      <sz val="8"/>
      <name val="Arial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24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name val="Algerian"/>
      <family val="5"/>
    </font>
    <font>
      <b/>
      <sz val="10"/>
      <name val="Algerian"/>
      <family val="5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name val="Arial"/>
      <family val="2"/>
      <charset val="204"/>
    </font>
    <font>
      <b/>
      <sz val="20"/>
      <color theme="1"/>
      <name val="Times New Roman"/>
      <family val="1"/>
      <charset val="204"/>
    </font>
    <font>
      <sz val="20"/>
      <name val="Arial"/>
      <family val="2"/>
      <charset val="204"/>
    </font>
    <font>
      <b/>
      <sz val="20"/>
      <name val="Arial"/>
      <family val="2"/>
      <charset val="204"/>
    </font>
    <font>
      <b/>
      <sz val="20"/>
      <name val="Times New Roman"/>
      <family val="1"/>
      <charset val="204"/>
    </font>
    <font>
      <sz val="8"/>
      <color theme="1"/>
      <name val="Arial"/>
      <family val="2"/>
      <charset val="204"/>
    </font>
    <font>
      <sz val="11"/>
      <color theme="1"/>
      <name val="Times New Roman"/>
    </font>
    <font>
      <b/>
      <sz val="11"/>
      <color theme="1"/>
      <name val="Times New Roman"/>
    </font>
    <font>
      <u/>
      <sz val="8"/>
      <name val="Calibri"/>
      <family val="2"/>
      <charset val="204"/>
      <scheme val="minor"/>
    </font>
    <font>
      <b/>
      <sz val="8"/>
      <name val="Arial"/>
    </font>
    <font>
      <u/>
      <sz val="12"/>
      <name val="Calibri"/>
      <family val="2"/>
      <charset val="204"/>
      <scheme val="minor"/>
    </font>
    <font>
      <b/>
      <u/>
      <sz val="1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6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0" xfId="1" applyFont="1" applyBorder="1" applyAlignment="1">
      <alignment horizontal="left"/>
    </xf>
    <xf numFmtId="0" fontId="7" fillId="0" borderId="0" xfId="1" applyFont="1" applyBorder="1" applyAlignment="1"/>
    <xf numFmtId="0" fontId="8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 shrinkToFit="1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right"/>
    </xf>
    <xf numFmtId="0" fontId="4" fillId="0" borderId="0" xfId="0" applyFont="1" applyAlignment="1">
      <alignment horizontal="center" vertical="center" wrapText="1" shrinkToFit="1"/>
    </xf>
    <xf numFmtId="14" fontId="9" fillId="2" borderId="1" xfId="0" applyNumberFormat="1" applyFont="1" applyFill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 shrinkToFit="1"/>
    </xf>
    <xf numFmtId="14" fontId="10" fillId="0" borderId="0" xfId="0" applyNumberFormat="1" applyFont="1"/>
    <xf numFmtId="0" fontId="4" fillId="0" borderId="1" xfId="0" applyFont="1" applyFill="1" applyBorder="1" applyAlignment="1">
      <alignment horizontal="left" vertical="center" wrapText="1" shrinkToFit="1"/>
    </xf>
    <xf numFmtId="0" fontId="11" fillId="0" borderId="2" xfId="0" applyFont="1" applyFill="1" applyBorder="1" applyAlignment="1">
      <alignment horizontal="left" vertical="center" wrapText="1" shrinkToFit="1"/>
    </xf>
    <xf numFmtId="0" fontId="12" fillId="0" borderId="1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 shrinkToFit="1"/>
    </xf>
    <xf numFmtId="14" fontId="13" fillId="2" borderId="1" xfId="0" applyNumberFormat="1" applyFont="1" applyFill="1" applyBorder="1" applyAlignment="1">
      <alignment horizontal="center" vertical="center" wrapText="1" shrinkToFit="1"/>
    </xf>
    <xf numFmtId="0" fontId="14" fillId="0" borderId="0" xfId="0" applyFont="1"/>
    <xf numFmtId="0" fontId="14" fillId="0" borderId="1" xfId="0" applyFont="1" applyBorder="1"/>
    <xf numFmtId="14" fontId="13" fillId="2" borderId="2" xfId="0" applyNumberFormat="1" applyFont="1" applyFill="1" applyBorder="1" applyAlignment="1">
      <alignment horizontal="center" vertical="center" wrapText="1" shrinkToFit="1"/>
    </xf>
    <xf numFmtId="0" fontId="13" fillId="0" borderId="2" xfId="0" applyFont="1" applyBorder="1" applyAlignment="1">
      <alignment horizontal="center" vertical="center" wrapText="1" shrinkToFit="1"/>
    </xf>
    <xf numFmtId="14" fontId="13" fillId="0" borderId="1" xfId="0" applyNumberFormat="1" applyFont="1" applyFill="1" applyBorder="1" applyAlignment="1">
      <alignment horizontal="center" vertical="center" wrapText="1" shrinkToFit="1"/>
    </xf>
    <xf numFmtId="14" fontId="13" fillId="0" borderId="2" xfId="0" applyNumberFormat="1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 wrapText="1" shrinkToFit="1"/>
    </xf>
    <xf numFmtId="0" fontId="15" fillId="0" borderId="0" xfId="0" applyFont="1"/>
    <xf numFmtId="0" fontId="0" fillId="0" borderId="1" xfId="0" applyBorder="1"/>
    <xf numFmtId="0" fontId="4" fillId="3" borderId="2" xfId="0" applyFont="1" applyFill="1" applyBorder="1" applyAlignment="1">
      <alignment horizontal="left" vertical="center" wrapText="1" shrinkToFit="1"/>
    </xf>
    <xf numFmtId="0" fontId="2" fillId="3" borderId="1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9" fillId="3" borderId="1" xfId="0" applyFont="1" applyFill="1" applyBorder="1" applyAlignment="1">
      <alignment horizontal="center" vertical="center" wrapText="1" shrinkToFit="1"/>
    </xf>
    <xf numFmtId="14" fontId="9" fillId="3" borderId="1" xfId="0" applyNumberFormat="1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 shrinkToFit="1"/>
    </xf>
    <xf numFmtId="0" fontId="4" fillId="3" borderId="3" xfId="0" applyFont="1" applyFill="1" applyBorder="1" applyAlignment="1">
      <alignment horizontal="left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vertical="top" wrapText="1"/>
    </xf>
    <xf numFmtId="2" fontId="16" fillId="0" borderId="1" xfId="0" applyNumberFormat="1" applyFont="1" applyBorder="1"/>
    <xf numFmtId="0" fontId="16" fillId="0" borderId="1" xfId="0" applyFont="1" applyBorder="1"/>
    <xf numFmtId="0" fontId="4" fillId="0" borderId="7" xfId="0" applyFont="1" applyBorder="1" applyAlignment="1">
      <alignment horizontal="center" vertical="center" wrapText="1"/>
    </xf>
    <xf numFmtId="14" fontId="18" fillId="3" borderId="1" xfId="0" applyNumberFormat="1" applyFont="1" applyFill="1" applyBorder="1" applyAlignment="1">
      <alignment horizontal="center" vertical="center" wrapText="1" shrinkToFit="1"/>
    </xf>
    <xf numFmtId="0" fontId="18" fillId="3" borderId="1" xfId="0" applyFont="1" applyFill="1" applyBorder="1" applyAlignment="1">
      <alignment horizontal="center" vertical="center" wrapText="1" shrinkToFit="1"/>
    </xf>
    <xf numFmtId="0" fontId="7" fillId="0" borderId="0" xfId="1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left"/>
    </xf>
    <xf numFmtId="0" fontId="5" fillId="0" borderId="0" xfId="0" applyFont="1" applyAlignment="1">
      <alignment horizontal="left" vertical="top" wrapText="1" shrinkToFit="1"/>
    </xf>
    <xf numFmtId="14" fontId="4" fillId="3" borderId="1" xfId="0" applyNumberFormat="1" applyFont="1" applyFill="1" applyBorder="1" applyAlignment="1">
      <alignment horizontal="center" vertical="center" wrapText="1" shrinkToFit="1"/>
    </xf>
    <xf numFmtId="14" fontId="0" fillId="0" borderId="1" xfId="0" applyNumberFormat="1" applyBorder="1"/>
    <xf numFmtId="0" fontId="15" fillId="0" borderId="1" xfId="0" applyFont="1" applyBorder="1"/>
    <xf numFmtId="0" fontId="16" fillId="0" borderId="1" xfId="0" applyFont="1" applyBorder="1" applyAlignment="1">
      <alignment horizontal="center"/>
    </xf>
    <xf numFmtId="14" fontId="19" fillId="4" borderId="0" xfId="0" applyNumberFormat="1" applyFont="1" applyFill="1" applyBorder="1" applyAlignment="1">
      <alignment horizontal="center" vertical="center" wrapText="1" shrinkToFit="1"/>
    </xf>
    <xf numFmtId="0" fontId="4" fillId="4" borderId="2" xfId="0" applyFont="1" applyFill="1" applyBorder="1" applyAlignment="1">
      <alignment horizontal="left" vertical="center" wrapText="1" shrinkToFit="1"/>
    </xf>
    <xf numFmtId="0" fontId="2" fillId="4" borderId="1" xfId="0" applyFont="1" applyFill="1" applyBorder="1" applyAlignment="1">
      <alignment horizontal="center" vertical="center" wrapText="1" shrinkToFit="1"/>
    </xf>
    <xf numFmtId="0" fontId="4" fillId="4" borderId="1" xfId="0" applyFont="1" applyFill="1" applyBorder="1" applyAlignment="1">
      <alignment horizontal="center" vertical="center" wrapText="1" shrinkToFit="1"/>
    </xf>
    <xf numFmtId="0" fontId="18" fillId="4" borderId="1" xfId="0" applyFont="1" applyFill="1" applyBorder="1" applyAlignment="1">
      <alignment horizontal="center" vertical="center" wrapText="1" shrinkToFit="1"/>
    </xf>
    <xf numFmtId="14" fontId="18" fillId="4" borderId="1" xfId="0" applyNumberFormat="1" applyFont="1" applyFill="1" applyBorder="1" applyAlignment="1">
      <alignment horizontal="center" vertical="center" wrapText="1" shrinkToFit="1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 shrinkToFit="1"/>
    </xf>
    <xf numFmtId="0" fontId="9" fillId="4" borderId="1" xfId="0" applyFont="1" applyFill="1" applyBorder="1" applyAlignment="1">
      <alignment horizontal="center" vertical="center" wrapText="1" shrinkToFit="1"/>
    </xf>
    <xf numFmtId="14" fontId="4" fillId="4" borderId="1" xfId="0" applyNumberFormat="1" applyFont="1" applyFill="1" applyBorder="1" applyAlignment="1">
      <alignment horizontal="center" vertical="center" wrapText="1" shrinkToFit="1"/>
    </xf>
    <xf numFmtId="14" fontId="9" fillId="4" borderId="1" xfId="0" applyNumberFormat="1" applyFont="1" applyFill="1" applyBorder="1" applyAlignment="1">
      <alignment horizontal="center" vertical="center" wrapText="1" shrinkToFit="1"/>
    </xf>
    <xf numFmtId="0" fontId="4" fillId="4" borderId="3" xfId="0" applyFont="1" applyFill="1" applyBorder="1" applyAlignment="1">
      <alignment horizontal="left" vertical="center" wrapText="1" shrinkToFit="1"/>
    </xf>
    <xf numFmtId="2" fontId="16" fillId="4" borderId="1" xfId="0" applyNumberFormat="1" applyFont="1" applyFill="1" applyBorder="1"/>
    <xf numFmtId="0" fontId="16" fillId="4" borderId="1" xfId="0" applyFont="1" applyFill="1" applyBorder="1"/>
    <xf numFmtId="0" fontId="4" fillId="4" borderId="5" xfId="0" applyFont="1" applyFill="1" applyBorder="1" applyAlignment="1">
      <alignment horizontal="center" vertical="center" wrapText="1" shrinkToFit="1"/>
    </xf>
    <xf numFmtId="0" fontId="4" fillId="4" borderId="4" xfId="0" applyFont="1" applyFill="1" applyBorder="1" applyAlignment="1">
      <alignment horizontal="center" vertical="center" wrapText="1" shrinkToFit="1"/>
    </xf>
    <xf numFmtId="0" fontId="4" fillId="4" borderId="4" xfId="0" applyFont="1" applyFill="1" applyBorder="1" applyAlignment="1">
      <alignment horizontal="center" vertical="center"/>
    </xf>
    <xf numFmtId="0" fontId="0" fillId="0" borderId="2" xfId="0" applyBorder="1"/>
    <xf numFmtId="0" fontId="4" fillId="4" borderId="2" xfId="0" applyFont="1" applyFill="1" applyBorder="1" applyAlignment="1">
      <alignment horizontal="center" wrapText="1" shrinkToFit="1"/>
    </xf>
    <xf numFmtId="0" fontId="0" fillId="4" borderId="2" xfId="0" applyFill="1" applyBorder="1"/>
    <xf numFmtId="2" fontId="16" fillId="4" borderId="1" xfId="0" applyNumberFormat="1" applyFont="1" applyFill="1" applyBorder="1" applyAlignment="1">
      <alignment horizontal="left" indent="4"/>
    </xf>
    <xf numFmtId="2" fontId="16" fillId="0" borderId="1" xfId="0" applyNumberFormat="1" applyFont="1" applyBorder="1" applyAlignment="1">
      <alignment horizontal="left" indent="4"/>
    </xf>
    <xf numFmtId="14" fontId="20" fillId="4" borderId="1" xfId="0" applyNumberFormat="1" applyFont="1" applyFill="1" applyBorder="1" applyAlignment="1">
      <alignment horizontal="center"/>
    </xf>
    <xf numFmtId="14" fontId="20" fillId="0" borderId="1" xfId="0" applyNumberFormat="1" applyFont="1" applyBorder="1" applyAlignment="1">
      <alignment horizontal="center"/>
    </xf>
    <xf numFmtId="14" fontId="20" fillId="4" borderId="1" xfId="0" applyNumberFormat="1" applyFont="1" applyFill="1" applyBorder="1"/>
    <xf numFmtId="14" fontId="0" fillId="4" borderId="1" xfId="0" applyNumberFormat="1" applyFill="1" applyBorder="1"/>
    <xf numFmtId="0" fontId="9" fillId="4" borderId="1" xfId="0" applyNumberFormat="1" applyFont="1" applyFill="1" applyBorder="1" applyAlignment="1">
      <alignment horizontal="center" vertical="center" wrapText="1" shrinkToFit="1"/>
    </xf>
    <xf numFmtId="0" fontId="0" fillId="4" borderId="1" xfId="0" applyNumberFormat="1" applyFill="1" applyBorder="1"/>
    <xf numFmtId="14" fontId="17" fillId="3" borderId="1" xfId="0" applyNumberFormat="1" applyFont="1" applyFill="1" applyBorder="1" applyAlignment="1">
      <alignment horizontal="center" vertical="center" wrapText="1" shrinkToFit="1"/>
    </xf>
    <xf numFmtId="0" fontId="7" fillId="0" borderId="7" xfId="0" applyFont="1" applyBorder="1" applyAlignment="1">
      <alignment vertical="top" wrapText="1"/>
    </xf>
    <xf numFmtId="2" fontId="16" fillId="4" borderId="1" xfId="0" applyNumberFormat="1" applyFont="1" applyFill="1" applyBorder="1" applyAlignment="1">
      <alignment vertical="top"/>
    </xf>
    <xf numFmtId="164" fontId="15" fillId="4" borderId="1" xfId="0" applyNumberFormat="1" applyFont="1" applyFill="1" applyBorder="1" applyAlignment="1">
      <alignment horizontal="right"/>
    </xf>
    <xf numFmtId="2" fontId="16" fillId="5" borderId="1" xfId="0" applyNumberFormat="1" applyFont="1" applyFill="1" applyBorder="1" applyAlignment="1">
      <alignment vertical="top"/>
    </xf>
    <xf numFmtId="0" fontId="4" fillId="4" borderId="2" xfId="0" applyFont="1" applyFill="1" applyBorder="1" applyAlignment="1">
      <alignment horizontal="center" vertical="center" wrapText="1" shrinkToFit="1"/>
    </xf>
    <xf numFmtId="164" fontId="0" fillId="4" borderId="1" xfId="0" applyNumberForma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21" fillId="0" borderId="7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24" fillId="0" borderId="0" xfId="0" applyFont="1"/>
    <xf numFmtId="0" fontId="24" fillId="0" borderId="1" xfId="0" applyFont="1" applyBorder="1"/>
    <xf numFmtId="14" fontId="0" fillId="0" borderId="0" xfId="0" applyNumberFormat="1"/>
    <xf numFmtId="0" fontId="24" fillId="0" borderId="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/>
    </xf>
    <xf numFmtId="14" fontId="24" fillId="0" borderId="1" xfId="0" applyNumberFormat="1" applyFont="1" applyBorder="1"/>
    <xf numFmtId="0" fontId="24" fillId="0" borderId="4" xfId="0" applyFont="1" applyBorder="1"/>
    <xf numFmtId="0" fontId="24" fillId="0" borderId="1" xfId="0" applyFont="1" applyBorder="1" applyAlignment="1">
      <alignment horizontal="center"/>
    </xf>
    <xf numFmtId="164" fontId="24" fillId="0" borderId="1" xfId="0" applyNumberFormat="1" applyFont="1" applyBorder="1" applyAlignment="1">
      <alignment horizontal="center"/>
    </xf>
    <xf numFmtId="0" fontId="24" fillId="6" borderId="1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/>
    </xf>
    <xf numFmtId="2" fontId="16" fillId="0" borderId="6" xfId="0" applyNumberFormat="1" applyFont="1" applyBorder="1"/>
    <xf numFmtId="2" fontId="16" fillId="4" borderId="6" xfId="0" applyNumberFormat="1" applyFont="1" applyFill="1" applyBorder="1" applyAlignment="1">
      <alignment vertical="top"/>
    </xf>
    <xf numFmtId="0" fontId="16" fillId="0" borderId="6" xfId="0" applyFont="1" applyBorder="1"/>
    <xf numFmtId="0" fontId="0" fillId="0" borderId="6" xfId="0" applyBorder="1"/>
    <xf numFmtId="164" fontId="0" fillId="0" borderId="3" xfId="0" applyNumberFormat="1" applyBorder="1" applyAlignment="1">
      <alignment horizontal="right"/>
    </xf>
    <xf numFmtId="0" fontId="22" fillId="0" borderId="0" xfId="0" applyFont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 wrapText="1"/>
    </xf>
    <xf numFmtId="14" fontId="20" fillId="6" borderId="1" xfId="0" applyNumberFormat="1" applyFont="1" applyFill="1" applyBorder="1" applyAlignment="1">
      <alignment horizontal="center"/>
    </xf>
    <xf numFmtId="0" fontId="7" fillId="0" borderId="0" xfId="1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left"/>
    </xf>
    <xf numFmtId="0" fontId="5" fillId="0" borderId="0" xfId="0" applyFont="1" applyAlignment="1">
      <alignment horizontal="left" vertical="top" wrapText="1" shrinkToFit="1"/>
    </xf>
    <xf numFmtId="1" fontId="2" fillId="0" borderId="1" xfId="0" applyNumberFormat="1" applyFont="1" applyBorder="1" applyAlignment="1">
      <alignment horizontal="center" vertical="center" wrapText="1" shrinkToFit="1"/>
    </xf>
    <xf numFmtId="14" fontId="26" fillId="4" borderId="1" xfId="0" applyNumberFormat="1" applyFont="1" applyFill="1" applyBorder="1" applyAlignment="1">
      <alignment horizontal="center" vertical="center" wrapText="1" shrinkToFit="1"/>
    </xf>
    <xf numFmtId="0" fontId="4" fillId="4" borderId="5" xfId="0" applyFont="1" applyFill="1" applyBorder="1" applyAlignment="1">
      <alignment horizontal="left" vertical="center" wrapText="1" shrinkToFit="1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 shrinkToFit="1"/>
    </xf>
    <xf numFmtId="0" fontId="2" fillId="0" borderId="0" xfId="0" applyNumberFormat="1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 wrapText="1" shrinkToFit="1"/>
    </xf>
    <xf numFmtId="14" fontId="26" fillId="6" borderId="1" xfId="0" applyNumberFormat="1" applyFont="1" applyFill="1" applyBorder="1" applyAlignment="1">
      <alignment horizontal="center" vertical="center" wrapText="1" shrinkToFit="1"/>
    </xf>
    <xf numFmtId="14" fontId="20" fillId="6" borderId="1" xfId="0" applyNumberFormat="1" applyFont="1" applyFill="1" applyBorder="1"/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 shrinkToFit="1"/>
    </xf>
    <xf numFmtId="0" fontId="26" fillId="0" borderId="4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 shrinkToFit="1"/>
    </xf>
    <xf numFmtId="0" fontId="26" fillId="0" borderId="1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 shrinkToFit="1"/>
    </xf>
    <xf numFmtId="1" fontId="27" fillId="0" borderId="1" xfId="0" applyNumberFormat="1" applyFont="1" applyBorder="1" applyAlignment="1">
      <alignment horizontal="center" vertical="center" wrapText="1" shrinkToFit="1"/>
    </xf>
    <xf numFmtId="0" fontId="27" fillId="0" borderId="1" xfId="0" applyFont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0" fontId="26" fillId="6" borderId="2" xfId="0" applyFont="1" applyFill="1" applyBorder="1" applyAlignment="1">
      <alignment horizontal="left" vertical="center" wrapText="1" shrinkToFit="1"/>
    </xf>
    <xf numFmtId="0" fontId="27" fillId="6" borderId="1" xfId="0" applyFont="1" applyFill="1" applyBorder="1" applyAlignment="1">
      <alignment horizontal="center" vertical="center" wrapText="1" shrinkToFit="1"/>
    </xf>
    <xf numFmtId="0" fontId="26" fillId="6" borderId="1" xfId="0" applyFont="1" applyFill="1" applyBorder="1" applyAlignment="1">
      <alignment horizontal="center" vertical="center" wrapText="1" shrinkToFit="1"/>
    </xf>
    <xf numFmtId="14" fontId="28" fillId="6" borderId="1" xfId="0" applyNumberFormat="1" applyFont="1" applyFill="1" applyBorder="1" applyAlignment="1">
      <alignment horizontal="center" vertical="center" wrapText="1" shrinkToFit="1"/>
    </xf>
    <xf numFmtId="0" fontId="29" fillId="6" borderId="1" xfId="0" applyFont="1" applyFill="1" applyBorder="1" applyAlignment="1">
      <alignment horizontal="center" vertical="center" wrapText="1" shrinkToFit="1"/>
    </xf>
    <xf numFmtId="0" fontId="27" fillId="6" borderId="1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left" vertical="center" wrapText="1" shrinkToFit="1"/>
    </xf>
    <xf numFmtId="0" fontId="27" fillId="4" borderId="1" xfId="0" applyFont="1" applyFill="1" applyBorder="1" applyAlignment="1">
      <alignment horizontal="center" vertical="center" wrapText="1" shrinkToFit="1"/>
    </xf>
    <xf numFmtId="0" fontId="26" fillId="4" borderId="1" xfId="0" applyFont="1" applyFill="1" applyBorder="1" applyAlignment="1">
      <alignment horizontal="center" vertical="center" wrapText="1" shrinkToFit="1"/>
    </xf>
    <xf numFmtId="14" fontId="30" fillId="4" borderId="1" xfId="0" applyNumberFormat="1" applyFont="1" applyFill="1" applyBorder="1"/>
    <xf numFmtId="0" fontId="29" fillId="4" borderId="1" xfId="0" applyFont="1" applyFill="1" applyBorder="1" applyAlignment="1">
      <alignment horizontal="center" vertical="center" wrapText="1" shrinkToFit="1"/>
    </xf>
    <xf numFmtId="0" fontId="27" fillId="4" borderId="1" xfId="0" applyFont="1" applyFill="1" applyBorder="1" applyAlignment="1">
      <alignment horizontal="center" vertical="center"/>
    </xf>
    <xf numFmtId="14" fontId="30" fillId="0" borderId="1" xfId="0" applyNumberFormat="1" applyFont="1" applyBorder="1"/>
    <xf numFmtId="14" fontId="28" fillId="4" borderId="1" xfId="0" applyNumberFormat="1" applyFont="1" applyFill="1" applyBorder="1" applyAlignment="1">
      <alignment horizontal="center" vertical="center" wrapText="1" shrinkToFit="1"/>
    </xf>
    <xf numFmtId="0" fontId="28" fillId="4" borderId="1" xfId="0" applyFont="1" applyFill="1" applyBorder="1" applyAlignment="1">
      <alignment horizontal="center" vertical="center" wrapText="1" shrinkToFit="1"/>
    </xf>
    <xf numFmtId="0" fontId="26" fillId="4" borderId="1" xfId="0" applyFont="1" applyFill="1" applyBorder="1" applyAlignment="1">
      <alignment horizontal="center" wrapText="1" shrinkToFit="1"/>
    </xf>
    <xf numFmtId="0" fontId="29" fillId="4" borderId="1" xfId="0" applyNumberFormat="1" applyFont="1" applyFill="1" applyBorder="1" applyAlignment="1">
      <alignment horizontal="center" vertical="center" wrapText="1" shrinkToFit="1"/>
    </xf>
    <xf numFmtId="14" fontId="29" fillId="4" borderId="1" xfId="0" applyNumberFormat="1" applyFont="1" applyFill="1" applyBorder="1" applyAlignment="1">
      <alignment horizontal="center" vertical="center" wrapText="1" shrinkToFit="1"/>
    </xf>
    <xf numFmtId="0" fontId="30" fillId="4" borderId="1" xfId="0" applyNumberFormat="1" applyFont="1" applyFill="1" applyBorder="1"/>
    <xf numFmtId="0" fontId="26" fillId="4" borderId="3" xfId="0" applyFont="1" applyFill="1" applyBorder="1" applyAlignment="1">
      <alignment horizontal="left" vertical="center" wrapText="1" shrinkToFit="1"/>
    </xf>
    <xf numFmtId="0" fontId="26" fillId="4" borderId="5" xfId="0" applyFont="1" applyFill="1" applyBorder="1" applyAlignment="1">
      <alignment horizontal="left" vertical="center" wrapText="1" shrinkToFit="1"/>
    </xf>
    <xf numFmtId="0" fontId="26" fillId="4" borderId="4" xfId="0" applyFont="1" applyFill="1" applyBorder="1" applyAlignment="1">
      <alignment horizontal="left" vertical="center" wrapText="1" shrinkToFit="1"/>
    </xf>
    <xf numFmtId="0" fontId="30" fillId="0" borderId="0" xfId="0" applyFont="1"/>
    <xf numFmtId="0" fontId="0" fillId="0" borderId="0" xfId="0" applyAlignment="1">
      <alignment horizontal="center"/>
    </xf>
    <xf numFmtId="0" fontId="31" fillId="4" borderId="2" xfId="0" applyFont="1" applyFill="1" applyBorder="1" applyAlignment="1">
      <alignment horizontal="left" vertical="center" wrapText="1" shrinkToFit="1"/>
    </xf>
    <xf numFmtId="14" fontId="31" fillId="4" borderId="1" xfId="0" applyNumberFormat="1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 vertic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33" fillId="0" borderId="0" xfId="0" applyFont="1"/>
    <xf numFmtId="14" fontId="34" fillId="4" borderId="1" xfId="0" applyNumberFormat="1" applyFont="1" applyFill="1" applyBorder="1" applyAlignment="1">
      <alignment horizontal="center"/>
    </xf>
    <xf numFmtId="14" fontId="26" fillId="4" borderId="1" xfId="0" applyNumberFormat="1" applyFont="1" applyFill="1" applyBorder="1" applyAlignment="1">
      <alignment horizontal="center"/>
    </xf>
    <xf numFmtId="14" fontId="26" fillId="4" borderId="1" xfId="0" applyNumberFormat="1" applyFont="1" applyFill="1" applyBorder="1"/>
    <xf numFmtId="14" fontId="35" fillId="4" borderId="1" xfId="0" applyNumberFormat="1" applyFont="1" applyFill="1" applyBorder="1"/>
    <xf numFmtId="14" fontId="35" fillId="7" borderId="1" xfId="0" applyNumberFormat="1" applyFont="1" applyFill="1" applyBorder="1"/>
    <xf numFmtId="0" fontId="4" fillId="6" borderId="2" xfId="0" applyFont="1" applyFill="1" applyBorder="1" applyAlignment="1">
      <alignment horizontal="left" vertical="center" wrapText="1" shrinkToFit="1"/>
    </xf>
    <xf numFmtId="0" fontId="2" fillId="6" borderId="1" xfId="0" applyFont="1" applyFill="1" applyBorder="1" applyAlignment="1">
      <alignment horizontal="center" vertical="center" wrapText="1" shrinkToFit="1"/>
    </xf>
    <xf numFmtId="0" fontId="4" fillId="6" borderId="1" xfId="0" applyFont="1" applyFill="1" applyBorder="1" applyAlignment="1">
      <alignment horizontal="center" vertical="center" wrapText="1" shrinkToFit="1"/>
    </xf>
    <xf numFmtId="14" fontId="18" fillId="6" borderId="1" xfId="0" applyNumberFormat="1" applyFont="1" applyFill="1" applyBorder="1" applyAlignment="1">
      <alignment horizontal="center" vertical="center" wrapText="1" shrinkToFit="1"/>
    </xf>
    <xf numFmtId="14" fontId="26" fillId="6" borderId="1" xfId="0" applyNumberFormat="1" applyFont="1" applyFill="1" applyBorder="1"/>
    <xf numFmtId="0" fontId="9" fillId="6" borderId="1" xfId="0" applyFont="1" applyFill="1" applyBorder="1" applyAlignment="1">
      <alignment horizontal="center" vertical="center" wrapText="1" shrinkToFit="1"/>
    </xf>
    <xf numFmtId="0" fontId="2" fillId="6" borderId="1" xfId="0" applyFont="1" applyFill="1" applyBorder="1" applyAlignment="1">
      <alignment horizontal="center" vertical="center"/>
    </xf>
    <xf numFmtId="0" fontId="35" fillId="0" borderId="0" xfId="0" applyFont="1"/>
    <xf numFmtId="0" fontId="7" fillId="0" borderId="0" xfId="1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left"/>
    </xf>
    <xf numFmtId="0" fontId="5" fillId="0" borderId="0" xfId="0" applyFont="1" applyAlignment="1">
      <alignment horizontal="left" vertical="top" wrapText="1" shrinkToFit="1"/>
    </xf>
    <xf numFmtId="0" fontId="5" fillId="0" borderId="0" xfId="0" applyFont="1" applyAlignment="1">
      <alignment horizontal="right" vertical="top" wrapText="1" shrinkToFit="1"/>
    </xf>
    <xf numFmtId="0" fontId="26" fillId="0" borderId="0" xfId="0" applyFont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 wrapText="1" shrinkToFit="1"/>
    </xf>
    <xf numFmtId="0" fontId="36" fillId="0" borderId="6" xfId="0" applyFont="1" applyBorder="1" applyAlignment="1">
      <alignment horizontal="center" vertical="center"/>
    </xf>
    <xf numFmtId="0" fontId="39" fillId="0" borderId="0" xfId="0" applyFont="1"/>
  </cellXfs>
  <cellStyles count="2">
    <cellStyle name="Обычный" xfId="0" builtinId="0"/>
    <cellStyle name="Обычный 2" xfId="1"/>
  </cellStyles>
  <dxfs count="8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8"/>
        <color auto="1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8"/>
        <color auto="1"/>
        <name val="Algerian"/>
        <scheme val="none"/>
      </font>
      <alignment horizontal="center" vertical="center" textRotation="0" wrapText="0" indent="0" justifyLastLine="0" shrinkToFit="0" readingOrder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[&lt;=9999999]###\-####;\(###\)\ ###\-####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8"/>
        <color auto="1"/>
        <name val="Times New Roman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Таблица1" displayName="Таблица1" ref="A11:U93" totalsRowShown="0" headerRowDxfId="81" tableBorderDxfId="80">
  <autoFilter ref="A11:U93"/>
  <tableColumns count="21">
    <tableColumn id="1" name="№ п/п" dataDxfId="79" totalsRowDxfId="78"/>
    <tableColumn id="2" name="Адрес объекта" totalsRowDxfId="77"/>
    <tableColumn id="3" name="январь" totalsRowDxfId="76"/>
    <tableColumn id="4" name="февраль" totalsRowDxfId="75"/>
    <tableColumn id="5" name="март" totalsRowDxfId="74"/>
    <tableColumn id="6" name="апрель" totalsRowDxfId="73"/>
    <tableColumn id="7" name="май" totalsRowDxfId="72"/>
    <tableColumn id="8" name="июнь" totalsRowDxfId="71"/>
    <tableColumn id="9" name="июль" totalsRowDxfId="70"/>
    <tableColumn id="10" name="август" totalsRowDxfId="69"/>
    <tableColumn id="11" name="сентябрь" totalsRowDxfId="68"/>
    <tableColumn id="12" name="октябрь" dataDxfId="67" totalsRowDxfId="66"/>
    <tableColumn id="13" name="ноябрь" dataDxfId="65" totalsRowDxfId="64"/>
    <tableColumn id="14" name="декабрь" dataDxfId="63" totalsRowDxfId="62"/>
    <tableColumn id="15" name="колличество квартир" dataDxfId="61" totalsRowDxfId="60"/>
    <tableColumn id="16" name="Количество отработаных" dataDxfId="59" totalsRowDxfId="58"/>
    <tableColumn id="20" name="Оплата" dataDxfId="57" totalsRowDxfId="56"/>
    <tableColumn id="17" name="Примичания" dataDxfId="55"/>
    <tableColumn id="18" name="Старшая дома" dataDxfId="54"/>
    <tableColumn id="19" name="Номера Телефонов" dataDxfId="53" totalsRowDxfId="52"/>
    <tableColumn id="21" name="форма 20" dataDxfId="5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Таблица14" displayName="Таблица14" ref="A11:Q92" totalsRowShown="0" headerRowDxfId="50" tableBorderDxfId="49">
  <autoFilter ref="A11:Q92"/>
  <tableColumns count="17">
    <tableColumn id="1" name="№ п/п" dataDxfId="48" totalsRowDxfId="47"/>
    <tableColumn id="2" name="Адрес объекта" dataDxfId="46" totalsRowDxfId="45"/>
    <tableColumn id="3" name="январь" totalsRowDxfId="44"/>
    <tableColumn id="4" name="февраль" totalsRowDxfId="43"/>
    <tableColumn id="5" name="март" totalsRowDxfId="42"/>
    <tableColumn id="6" name="апрель" totalsRowDxfId="41"/>
    <tableColumn id="7" name="май" totalsRowDxfId="40"/>
    <tableColumn id="8" name="июнь" totalsRowDxfId="39"/>
    <tableColumn id="9" name="июль" totalsRowDxfId="38"/>
    <tableColumn id="10" name="август" totalsRowDxfId="37"/>
    <tableColumn id="11" name="сентябрь" dataDxfId="36" totalsRowDxfId="35">
      <calculatedColumnFormula>SUM(Таблица14[[#This Row],[май]:[август]])</calculatedColumnFormula>
    </tableColumn>
    <tableColumn id="12" name="октябрь" dataDxfId="34" totalsRowDxfId="33"/>
    <tableColumn id="13" name="ноябрь" dataDxfId="32" totalsRowDxfId="31"/>
    <tableColumn id="14" name="декабрь" dataDxfId="30" totalsRowDxfId="29"/>
    <tableColumn id="15" name="колличество квартир" dataDxfId="28" totalsRowDxfId="27"/>
    <tableColumn id="16" name="Количество отработаных" dataDxfId="26" totalsRowDxfId="25"/>
    <tableColumn id="17" name="Примичания" dataDxfId="24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2" name="Таблица143" displayName="Таблица143" ref="A11:O91" totalsRowShown="0" headerRowDxfId="23" tableBorderDxfId="22">
  <autoFilter ref="A11:O91"/>
  <sortState ref="A12:O99">
    <sortCondition ref="G11:G99"/>
  </sortState>
  <tableColumns count="15">
    <tableColumn id="1" name="№ п/п" dataDxfId="21" totalsRowDxfId="20"/>
    <tableColumn id="2" name="Адрес объекта" dataDxfId="19" totalsRowDxfId="18"/>
    <tableColumn id="3" name="январь" totalsRowDxfId="17"/>
    <tableColumn id="4" name="февраль" totalsRowDxfId="16"/>
    <tableColumn id="5" name="март" totalsRowDxfId="15"/>
    <tableColumn id="6" name="апрель" totalsRowDxfId="14"/>
    <tableColumn id="7" name="май" totalsRowDxfId="13"/>
    <tableColumn id="8" name="июнь" totalsRowDxfId="12"/>
    <tableColumn id="9" name="июль" totalsRowDxfId="11"/>
    <tableColumn id="10" name="август" totalsRowDxfId="10"/>
    <tableColumn id="11" name="сентябрь" dataDxfId="9" totalsRowDxfId="8">
      <calculatedColumnFormula>SUM(Таблица143[[#This Row],[май]:[август]])</calculatedColumnFormula>
    </tableColumn>
    <tableColumn id="12" name="октябрь" dataDxfId="7" totalsRowDxfId="6"/>
    <tableColumn id="13" name="ноябрь" dataDxfId="5" totalsRowDxfId="4"/>
    <tableColumn id="14" name="декабрь" dataDxfId="3" totalsRowDxfId="2"/>
    <tableColumn id="15" name="колличество квартир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95"/>
  <sheetViews>
    <sheetView topLeftCell="A59" zoomScaleNormal="100" zoomScaleSheetLayoutView="130" workbookViewId="0">
      <selection activeCell="B59" sqref="B59:B61"/>
    </sheetView>
  </sheetViews>
  <sheetFormatPr defaultRowHeight="11.25" x14ac:dyDescent="0.2"/>
  <cols>
    <col min="1" max="1" width="9.83203125" customWidth="1"/>
    <col min="2" max="2" width="57.83203125" customWidth="1"/>
    <col min="3" max="3" width="3.83203125" customWidth="1"/>
    <col min="4" max="4" width="3.6640625" customWidth="1"/>
    <col min="5" max="5" width="3.33203125" customWidth="1"/>
    <col min="6" max="6" width="2.83203125" customWidth="1"/>
    <col min="7" max="9" width="13.33203125" bestFit="1" customWidth="1"/>
    <col min="10" max="10" width="4" customWidth="1"/>
    <col min="11" max="11" width="3.6640625" customWidth="1"/>
    <col min="12" max="12" width="4.1640625" customWidth="1"/>
    <col min="13" max="13" width="3.83203125" customWidth="1"/>
    <col min="14" max="14" width="4.1640625" customWidth="1"/>
    <col min="15" max="15" width="16.33203125" customWidth="1"/>
    <col min="16" max="16" width="12.83203125" customWidth="1"/>
    <col min="17" max="17" width="11.6640625" customWidth="1"/>
    <col min="18" max="18" width="6.6640625" customWidth="1"/>
    <col min="19" max="19" width="13" customWidth="1"/>
    <col min="20" max="20" width="17.5" customWidth="1"/>
  </cols>
  <sheetData>
    <row r="2" spans="1:21" ht="11.1" customHeight="1" x14ac:dyDescent="0.2">
      <c r="A2" s="65"/>
      <c r="B2" s="11"/>
      <c r="C2" s="11"/>
      <c r="D2" s="11"/>
      <c r="E2" s="12"/>
      <c r="F2" s="12"/>
      <c r="G2" s="13"/>
      <c r="H2" s="13"/>
      <c r="I2" s="203" t="s">
        <v>0</v>
      </c>
      <c r="J2" s="203"/>
      <c r="K2" s="203"/>
      <c r="L2" s="203"/>
      <c r="M2" s="12"/>
      <c r="N2" s="12"/>
      <c r="O2" s="14"/>
    </row>
    <row r="3" spans="1:21" ht="11.1" customHeight="1" x14ac:dyDescent="0.2">
      <c r="A3" s="203"/>
      <c r="B3" s="203"/>
      <c r="C3" s="203"/>
      <c r="D3" s="203"/>
      <c r="E3" s="11"/>
      <c r="F3" s="11"/>
      <c r="G3" s="13"/>
      <c r="H3" s="13"/>
      <c r="I3" s="203" t="s">
        <v>1</v>
      </c>
      <c r="J3" s="203"/>
      <c r="K3" s="203"/>
      <c r="L3" s="203"/>
      <c r="M3" s="203"/>
      <c r="N3" s="203"/>
      <c r="O3" s="14"/>
    </row>
    <row r="4" spans="1:21" ht="11.1" customHeight="1" x14ac:dyDescent="0.2">
      <c r="A4" s="204"/>
      <c r="B4" s="204"/>
      <c r="C4" s="204"/>
      <c r="D4" s="204"/>
      <c r="E4" s="15"/>
      <c r="F4" s="15"/>
      <c r="G4" s="13"/>
      <c r="H4" s="13"/>
      <c r="I4" s="204" t="s">
        <v>2</v>
      </c>
      <c r="J4" s="204"/>
      <c r="K4" s="204"/>
      <c r="L4" s="204"/>
      <c r="M4" s="204"/>
      <c r="N4" s="204"/>
      <c r="O4" s="14"/>
    </row>
    <row r="5" spans="1:21" ht="11.1" customHeight="1" x14ac:dyDescent="0.2">
      <c r="A5" s="13"/>
      <c r="B5" s="13"/>
      <c r="C5" s="16"/>
      <c r="D5" s="16"/>
      <c r="E5" s="16"/>
      <c r="F5" s="16"/>
      <c r="G5" s="13"/>
      <c r="H5" s="13"/>
      <c r="I5" s="13"/>
      <c r="J5" s="13"/>
      <c r="K5" s="202"/>
      <c r="L5" s="202"/>
      <c r="M5" s="202"/>
      <c r="N5" s="202"/>
      <c r="O5" s="14"/>
    </row>
    <row r="6" spans="1:21" ht="11.1" customHeight="1" x14ac:dyDescent="0.2">
      <c r="A6" s="200"/>
      <c r="B6" s="200"/>
      <c r="C6" s="200"/>
      <c r="D6" s="200"/>
      <c r="E6" s="17"/>
      <c r="F6" s="17"/>
      <c r="G6" s="13"/>
      <c r="H6" s="13"/>
      <c r="I6" s="200" t="s">
        <v>3</v>
      </c>
      <c r="J6" s="200"/>
      <c r="K6" s="200"/>
      <c r="L6" s="200"/>
      <c r="M6" s="200"/>
      <c r="N6" s="200"/>
      <c r="O6" s="14"/>
    </row>
    <row r="7" spans="1:21" ht="11.1" customHeight="1" x14ac:dyDescent="0.2">
      <c r="A7" s="200"/>
      <c r="B7" s="200"/>
      <c r="C7" s="200"/>
      <c r="D7" s="200"/>
      <c r="E7" s="17"/>
      <c r="F7" s="17"/>
      <c r="G7" s="12"/>
      <c r="H7" s="12"/>
      <c r="I7" s="200" t="s">
        <v>4</v>
      </c>
      <c r="J7" s="200"/>
      <c r="K7" s="200"/>
      <c r="L7" s="200"/>
      <c r="M7" s="200"/>
      <c r="N7" s="200"/>
      <c r="O7" s="14"/>
    </row>
    <row r="8" spans="1:21" ht="11.1" customHeight="1" x14ac:dyDescent="0.2">
      <c r="A8" s="14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4"/>
      <c r="N8" s="14"/>
      <c r="O8" s="14"/>
    </row>
    <row r="9" spans="1:21" ht="11.1" customHeight="1" x14ac:dyDescent="0.2">
      <c r="A9" s="201" t="s">
        <v>5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14"/>
    </row>
    <row r="10" spans="1:21" ht="11.1" customHeight="1" x14ac:dyDescent="0.2">
      <c r="A10" s="14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4"/>
      <c r="N10" s="14"/>
      <c r="O10" s="14"/>
    </row>
    <row r="11" spans="1:21" s="9" customFormat="1" ht="38.25" customHeight="1" x14ac:dyDescent="0.2">
      <c r="A11" s="47" t="s">
        <v>6</v>
      </c>
      <c r="B11" s="6" t="s">
        <v>7</v>
      </c>
      <c r="C11" s="10" t="s">
        <v>8</v>
      </c>
      <c r="D11" s="10" t="s">
        <v>9</v>
      </c>
      <c r="E11" s="10" t="s">
        <v>10</v>
      </c>
      <c r="F11" s="10" t="s">
        <v>11</v>
      </c>
      <c r="G11" s="10" t="s">
        <v>12</v>
      </c>
      <c r="H11" s="10" t="s">
        <v>13</v>
      </c>
      <c r="I11" s="10" t="s">
        <v>14</v>
      </c>
      <c r="J11" s="10" t="s">
        <v>15</v>
      </c>
      <c r="K11" s="10" t="s">
        <v>16</v>
      </c>
      <c r="L11" s="10" t="s">
        <v>17</v>
      </c>
      <c r="M11" s="10" t="s">
        <v>18</v>
      </c>
      <c r="N11" s="10" t="s">
        <v>19</v>
      </c>
      <c r="O11" s="8" t="s">
        <v>20</v>
      </c>
      <c r="P11" s="50" t="s">
        <v>107</v>
      </c>
      <c r="Q11" s="94" t="s">
        <v>119</v>
      </c>
      <c r="R11" s="53" t="s">
        <v>108</v>
      </c>
      <c r="S11" s="53" t="s">
        <v>116</v>
      </c>
      <c r="T11" s="53" t="s">
        <v>117</v>
      </c>
      <c r="U11" s="101" t="s">
        <v>151</v>
      </c>
    </row>
    <row r="12" spans="1:21" ht="32.1" customHeight="1" x14ac:dyDescent="0.2">
      <c r="A12" s="46">
        <v>1</v>
      </c>
      <c r="B12" s="36" t="s">
        <v>21</v>
      </c>
      <c r="C12" s="37">
        <v>1</v>
      </c>
      <c r="D12" s="37"/>
      <c r="E12" s="38"/>
      <c r="F12" s="38"/>
      <c r="G12" s="55"/>
      <c r="H12" s="54">
        <v>43985</v>
      </c>
      <c r="I12" s="55"/>
      <c r="J12" s="38"/>
      <c r="K12" s="38"/>
      <c r="L12" s="37"/>
      <c r="M12" s="41"/>
      <c r="N12" s="41"/>
      <c r="O12" s="42">
        <v>12</v>
      </c>
      <c r="P12" s="85">
        <v>1</v>
      </c>
      <c r="Q12" s="97" t="s">
        <v>118</v>
      </c>
      <c r="R12" s="78"/>
      <c r="S12" s="84"/>
      <c r="T12" s="96" t="s">
        <v>126</v>
      </c>
      <c r="U12" s="102"/>
    </row>
    <row r="13" spans="1:21" ht="32.1" customHeight="1" x14ac:dyDescent="0.2">
      <c r="A13" s="46">
        <v>2</v>
      </c>
      <c r="B13" s="36" t="s">
        <v>22</v>
      </c>
      <c r="C13" s="37">
        <v>1</v>
      </c>
      <c r="D13" s="37"/>
      <c r="E13" s="38"/>
      <c r="F13" s="38"/>
      <c r="G13" s="55"/>
      <c r="H13" s="54">
        <v>43986</v>
      </c>
      <c r="I13" s="55"/>
      <c r="J13" s="38"/>
      <c r="K13" s="38"/>
      <c r="L13" s="37"/>
      <c r="M13" s="41"/>
      <c r="N13" s="41"/>
      <c r="O13" s="42">
        <v>12</v>
      </c>
      <c r="P13" s="85">
        <v>1</v>
      </c>
      <c r="Q13" s="97" t="s">
        <v>118</v>
      </c>
      <c r="R13" s="78"/>
      <c r="S13" s="84"/>
      <c r="T13" s="99">
        <v>891819911546</v>
      </c>
      <c r="U13" s="104">
        <v>1</v>
      </c>
    </row>
    <row r="14" spans="1:21" ht="32.1" customHeight="1" x14ac:dyDescent="0.2">
      <c r="A14" s="46">
        <v>3</v>
      </c>
      <c r="B14" s="36" t="s">
        <v>23</v>
      </c>
      <c r="C14" s="37">
        <v>1</v>
      </c>
      <c r="D14" s="37"/>
      <c r="E14" s="38"/>
      <c r="F14" s="38"/>
      <c r="G14" s="55"/>
      <c r="H14" s="54">
        <v>43987</v>
      </c>
      <c r="I14" s="55"/>
      <c r="J14" s="38"/>
      <c r="K14" s="38"/>
      <c r="L14" s="37"/>
      <c r="M14" s="41"/>
      <c r="N14" s="41"/>
      <c r="O14" s="42">
        <v>27</v>
      </c>
      <c r="P14" s="85">
        <v>1</v>
      </c>
      <c r="Q14" s="97" t="s">
        <v>118</v>
      </c>
      <c r="R14" s="78"/>
      <c r="S14" s="84"/>
      <c r="T14" s="99"/>
      <c r="U14" s="104">
        <v>1</v>
      </c>
    </row>
    <row r="15" spans="1:21" ht="32.1" customHeight="1" x14ac:dyDescent="0.2">
      <c r="A15" s="46">
        <v>4</v>
      </c>
      <c r="B15" s="36" t="s">
        <v>24</v>
      </c>
      <c r="C15" s="37">
        <v>1</v>
      </c>
      <c r="D15" s="37"/>
      <c r="E15" s="38"/>
      <c r="F15" s="38"/>
      <c r="G15" s="54">
        <v>43964</v>
      </c>
      <c r="H15" s="55"/>
      <c r="I15" s="55"/>
      <c r="J15" s="43"/>
      <c r="K15" s="38"/>
      <c r="L15" s="37"/>
      <c r="M15" s="41"/>
      <c r="N15" s="41"/>
      <c r="O15" s="42">
        <v>12</v>
      </c>
      <c r="P15" s="85">
        <v>1</v>
      </c>
      <c r="Q15" s="97" t="s">
        <v>118</v>
      </c>
      <c r="R15" s="78"/>
      <c r="S15" s="84"/>
      <c r="T15" s="96" t="s">
        <v>144</v>
      </c>
      <c r="U15" s="104">
        <v>1</v>
      </c>
    </row>
    <row r="16" spans="1:21" ht="32.1" customHeight="1" x14ac:dyDescent="0.2">
      <c r="A16" s="46">
        <v>5</v>
      </c>
      <c r="B16" s="36" t="s">
        <v>25</v>
      </c>
      <c r="C16" s="37">
        <v>1</v>
      </c>
      <c r="D16" s="37"/>
      <c r="E16" s="38"/>
      <c r="F16" s="38"/>
      <c r="G16" s="54">
        <v>43965</v>
      </c>
      <c r="H16" s="55"/>
      <c r="I16" s="55"/>
      <c r="J16" s="38"/>
      <c r="K16" s="38"/>
      <c r="L16" s="37"/>
      <c r="M16" s="41"/>
      <c r="N16" s="41"/>
      <c r="O16" s="42">
        <v>12</v>
      </c>
      <c r="P16" s="85">
        <v>1</v>
      </c>
      <c r="Q16" s="97" t="s">
        <v>118</v>
      </c>
      <c r="R16" s="78"/>
      <c r="S16" s="84"/>
      <c r="T16" s="96" t="s">
        <v>121</v>
      </c>
      <c r="U16" s="104">
        <v>1</v>
      </c>
    </row>
    <row r="17" spans="1:21" ht="32.1" customHeight="1" x14ac:dyDescent="0.2">
      <c r="A17" s="46">
        <v>6</v>
      </c>
      <c r="B17" s="36" t="s">
        <v>26</v>
      </c>
      <c r="C17" s="37">
        <v>1</v>
      </c>
      <c r="D17" s="37"/>
      <c r="E17" s="38"/>
      <c r="F17" s="38"/>
      <c r="G17" s="54">
        <v>43971</v>
      </c>
      <c r="H17" s="55"/>
      <c r="I17" s="55"/>
      <c r="J17" s="38"/>
      <c r="K17" s="38"/>
      <c r="L17" s="37"/>
      <c r="M17" s="41"/>
      <c r="N17" s="41"/>
      <c r="O17" s="42">
        <v>8</v>
      </c>
      <c r="P17" s="85">
        <v>1</v>
      </c>
      <c r="Q17" s="97" t="s">
        <v>118</v>
      </c>
      <c r="R17" s="78"/>
      <c r="S17" s="84"/>
      <c r="T17" s="96" t="s">
        <v>122</v>
      </c>
      <c r="U17" s="102"/>
    </row>
    <row r="18" spans="1:21" ht="32.1" customHeight="1" x14ac:dyDescent="0.2">
      <c r="A18" s="46">
        <v>7</v>
      </c>
      <c r="B18" s="36" t="s">
        <v>27</v>
      </c>
      <c r="C18" s="37">
        <v>1</v>
      </c>
      <c r="D18" s="37"/>
      <c r="E18" s="38"/>
      <c r="F18" s="38"/>
      <c r="G18" s="54">
        <v>43971</v>
      </c>
      <c r="H18" s="55"/>
      <c r="I18" s="55"/>
      <c r="J18" s="38"/>
      <c r="K18" s="38"/>
      <c r="L18" s="37"/>
      <c r="M18" s="41"/>
      <c r="N18" s="41"/>
      <c r="O18" s="42">
        <v>12</v>
      </c>
      <c r="P18" s="85">
        <v>1</v>
      </c>
      <c r="Q18" s="95" t="s">
        <v>120</v>
      </c>
      <c r="R18" s="78"/>
      <c r="S18" s="84"/>
      <c r="T18" s="99"/>
      <c r="U18" s="102"/>
    </row>
    <row r="19" spans="1:21" ht="32.1" customHeight="1" x14ac:dyDescent="0.2">
      <c r="A19" s="46">
        <v>8</v>
      </c>
      <c r="B19" s="36" t="s">
        <v>28</v>
      </c>
      <c r="C19" s="37">
        <v>1</v>
      </c>
      <c r="D19" s="37"/>
      <c r="E19" s="38"/>
      <c r="F19" s="38"/>
      <c r="G19" s="54">
        <v>43972</v>
      </c>
      <c r="H19" s="55"/>
      <c r="I19" s="55"/>
      <c r="J19" s="38"/>
      <c r="K19" s="38"/>
      <c r="L19" s="37"/>
      <c r="M19" s="41"/>
      <c r="N19" s="41"/>
      <c r="O19" s="42">
        <v>12</v>
      </c>
      <c r="P19" s="85">
        <v>1</v>
      </c>
      <c r="Q19" s="97" t="s">
        <v>118</v>
      </c>
      <c r="R19" s="78"/>
      <c r="S19" s="84"/>
      <c r="T19" s="96" t="s">
        <v>123</v>
      </c>
      <c r="U19" s="102"/>
    </row>
    <row r="20" spans="1:21" ht="32.1" customHeight="1" x14ac:dyDescent="0.2">
      <c r="A20" s="46">
        <v>9</v>
      </c>
      <c r="B20" s="36" t="s">
        <v>29</v>
      </c>
      <c r="C20" s="37">
        <v>1</v>
      </c>
      <c r="D20" s="37"/>
      <c r="E20" s="38"/>
      <c r="F20" s="38"/>
      <c r="G20" s="54">
        <v>43972</v>
      </c>
      <c r="H20" s="55"/>
      <c r="I20" s="55"/>
      <c r="J20" s="38"/>
      <c r="K20" s="38"/>
      <c r="L20" s="37"/>
      <c r="M20" s="41"/>
      <c r="N20" s="41"/>
      <c r="O20" s="42">
        <v>12</v>
      </c>
      <c r="P20" s="85">
        <v>1</v>
      </c>
      <c r="Q20" s="97" t="s">
        <v>118</v>
      </c>
      <c r="R20" s="78"/>
      <c r="S20" s="84"/>
      <c r="T20" s="96" t="s">
        <v>124</v>
      </c>
      <c r="U20" s="102"/>
    </row>
    <row r="21" spans="1:21" ht="32.1" customHeight="1" x14ac:dyDescent="0.2">
      <c r="A21" s="46">
        <v>10</v>
      </c>
      <c r="B21" s="36" t="s">
        <v>30</v>
      </c>
      <c r="C21" s="37">
        <v>1</v>
      </c>
      <c r="D21" s="37"/>
      <c r="E21" s="38"/>
      <c r="F21" s="38"/>
      <c r="G21" s="55"/>
      <c r="H21" s="55"/>
      <c r="I21" s="54">
        <v>44063</v>
      </c>
      <c r="J21" s="39"/>
      <c r="K21" s="39"/>
      <c r="L21" s="37"/>
      <c r="M21" s="41"/>
      <c r="N21" s="41"/>
      <c r="O21" s="42">
        <v>24</v>
      </c>
      <c r="P21" s="85">
        <v>1</v>
      </c>
      <c r="Q21" s="97" t="s">
        <v>118</v>
      </c>
      <c r="R21" s="78"/>
      <c r="S21" s="84"/>
      <c r="T21" s="96" t="s">
        <v>150</v>
      </c>
      <c r="U21" s="102"/>
    </row>
    <row r="22" spans="1:21" ht="32.1" customHeight="1" x14ac:dyDescent="0.2">
      <c r="A22" s="46">
        <v>11</v>
      </c>
      <c r="B22" s="36" t="s">
        <v>31</v>
      </c>
      <c r="C22" s="37">
        <v>1</v>
      </c>
      <c r="D22" s="37"/>
      <c r="E22" s="38"/>
      <c r="F22" s="38"/>
      <c r="G22" s="55"/>
      <c r="H22" s="55"/>
      <c r="I22" s="54">
        <v>44063</v>
      </c>
      <c r="J22" s="39"/>
      <c r="K22" s="39"/>
      <c r="L22" s="37"/>
      <c r="M22" s="41"/>
      <c r="N22" s="41"/>
      <c r="O22" s="42">
        <v>24</v>
      </c>
      <c r="P22" s="85">
        <v>1</v>
      </c>
      <c r="Q22" s="97" t="s">
        <v>118</v>
      </c>
      <c r="R22" s="78"/>
      <c r="S22" s="84"/>
      <c r="T22" s="96" t="s">
        <v>138</v>
      </c>
      <c r="U22" s="104">
        <v>1</v>
      </c>
    </row>
    <row r="23" spans="1:21" ht="32.1" customHeight="1" x14ac:dyDescent="0.2">
      <c r="A23" s="46">
        <v>12</v>
      </c>
      <c r="B23" s="36" t="s">
        <v>32</v>
      </c>
      <c r="C23" s="37">
        <v>1</v>
      </c>
      <c r="D23" s="37"/>
      <c r="E23" s="38"/>
      <c r="F23" s="38"/>
      <c r="G23" s="55"/>
      <c r="H23" s="55"/>
      <c r="I23" s="54">
        <v>44068</v>
      </c>
      <c r="J23" s="39"/>
      <c r="K23" s="39"/>
      <c r="L23" s="37"/>
      <c r="M23" s="41"/>
      <c r="N23" s="41"/>
      <c r="O23" s="42">
        <v>24</v>
      </c>
      <c r="P23" s="85">
        <v>1</v>
      </c>
      <c r="Q23" s="97" t="s">
        <v>118</v>
      </c>
      <c r="R23" s="78"/>
      <c r="S23" s="84"/>
      <c r="T23" s="96" t="s">
        <v>142</v>
      </c>
      <c r="U23" s="104">
        <v>1</v>
      </c>
    </row>
    <row r="24" spans="1:21" ht="32.1" customHeight="1" x14ac:dyDescent="0.2">
      <c r="A24" s="46">
        <v>13</v>
      </c>
      <c r="B24" s="36" t="s">
        <v>33</v>
      </c>
      <c r="C24" s="37">
        <v>1</v>
      </c>
      <c r="D24" s="37"/>
      <c r="E24" s="38"/>
      <c r="F24" s="38"/>
      <c r="G24" s="55"/>
      <c r="H24" s="55"/>
      <c r="I24" s="54">
        <v>44068</v>
      </c>
      <c r="J24" s="39"/>
      <c r="K24" s="39"/>
      <c r="L24" s="37"/>
      <c r="M24" s="41"/>
      <c r="N24" s="41"/>
      <c r="O24" s="42">
        <v>24</v>
      </c>
      <c r="P24" s="85">
        <v>1</v>
      </c>
      <c r="Q24" s="97" t="s">
        <v>118</v>
      </c>
      <c r="R24" s="78"/>
      <c r="S24" s="84"/>
      <c r="T24" s="96" t="s">
        <v>143</v>
      </c>
      <c r="U24" s="104">
        <v>1</v>
      </c>
    </row>
    <row r="25" spans="1:21" ht="32.1" customHeight="1" x14ac:dyDescent="0.2">
      <c r="A25" s="46">
        <v>14</v>
      </c>
      <c r="B25" s="36" t="s">
        <v>34</v>
      </c>
      <c r="C25" s="37">
        <v>1</v>
      </c>
      <c r="D25" s="37"/>
      <c r="E25" s="38"/>
      <c r="F25" s="38"/>
      <c r="G25" s="55"/>
      <c r="H25" s="55"/>
      <c r="I25" s="54">
        <v>44068</v>
      </c>
      <c r="J25" s="39"/>
      <c r="K25" s="39"/>
      <c r="L25" s="37"/>
      <c r="M25" s="41"/>
      <c r="N25" s="41"/>
      <c r="O25" s="42">
        <v>24</v>
      </c>
      <c r="P25" s="85">
        <v>1</v>
      </c>
      <c r="Q25" s="97" t="s">
        <v>118</v>
      </c>
      <c r="R25" s="78"/>
      <c r="S25" s="84"/>
      <c r="T25" s="96" t="s">
        <v>147</v>
      </c>
      <c r="U25" s="104">
        <v>1</v>
      </c>
    </row>
    <row r="26" spans="1:21" ht="32.1" customHeight="1" x14ac:dyDescent="0.2">
      <c r="A26" s="46">
        <v>15</v>
      </c>
      <c r="B26" s="36" t="s">
        <v>35</v>
      </c>
      <c r="C26" s="37">
        <v>1</v>
      </c>
      <c r="D26" s="37"/>
      <c r="E26" s="38"/>
      <c r="F26" s="38"/>
      <c r="G26" s="55"/>
      <c r="H26" s="55"/>
      <c r="I26" s="54">
        <v>44070</v>
      </c>
      <c r="J26" s="39"/>
      <c r="K26" s="39"/>
      <c r="L26" s="37"/>
      <c r="M26" s="41"/>
      <c r="N26" s="41"/>
      <c r="O26" s="42">
        <v>24</v>
      </c>
      <c r="P26" s="85">
        <v>1</v>
      </c>
      <c r="Q26" s="95" t="s">
        <v>120</v>
      </c>
      <c r="R26" s="78"/>
      <c r="S26" s="84"/>
      <c r="T26" s="99"/>
      <c r="U26" s="102"/>
    </row>
    <row r="27" spans="1:21" ht="32.1" customHeight="1" x14ac:dyDescent="0.2">
      <c r="A27" s="46">
        <v>16</v>
      </c>
      <c r="B27" s="36" t="s">
        <v>36</v>
      </c>
      <c r="C27" s="37">
        <v>1</v>
      </c>
      <c r="D27" s="37"/>
      <c r="E27" s="38"/>
      <c r="F27" s="38"/>
      <c r="G27" s="55"/>
      <c r="H27" s="55"/>
      <c r="I27" s="54">
        <v>44070</v>
      </c>
      <c r="J27" s="39"/>
      <c r="K27" s="39"/>
      <c r="L27" s="37"/>
      <c r="M27" s="41"/>
      <c r="N27" s="41"/>
      <c r="O27" s="42">
        <v>24</v>
      </c>
      <c r="P27" s="85">
        <v>1</v>
      </c>
      <c r="Q27" s="95" t="s">
        <v>120</v>
      </c>
      <c r="R27" s="78"/>
      <c r="S27" s="84"/>
      <c r="T27" s="99"/>
      <c r="U27" s="102"/>
    </row>
    <row r="28" spans="1:21" ht="32.1" customHeight="1" x14ac:dyDescent="0.2">
      <c r="A28" s="46">
        <v>17</v>
      </c>
      <c r="B28" s="36" t="s">
        <v>37</v>
      </c>
      <c r="C28" s="37">
        <v>1</v>
      </c>
      <c r="D28" s="37"/>
      <c r="E28" s="38"/>
      <c r="F28" s="38"/>
      <c r="G28" s="55"/>
      <c r="H28" s="54">
        <v>43991</v>
      </c>
      <c r="I28" s="55"/>
      <c r="J28" s="39"/>
      <c r="K28" s="39"/>
      <c r="L28" s="37"/>
      <c r="M28" s="41"/>
      <c r="N28" s="41"/>
      <c r="O28" s="42">
        <v>30</v>
      </c>
      <c r="P28" s="85">
        <v>1</v>
      </c>
      <c r="Q28" s="97" t="s">
        <v>118</v>
      </c>
      <c r="R28" s="78"/>
      <c r="S28" s="84"/>
      <c r="T28" s="96" t="s">
        <v>127</v>
      </c>
      <c r="U28" s="104">
        <v>1</v>
      </c>
    </row>
    <row r="29" spans="1:21" ht="32.1" customHeight="1" x14ac:dyDescent="0.2">
      <c r="A29" s="46">
        <v>18</v>
      </c>
      <c r="B29" s="36" t="s">
        <v>38</v>
      </c>
      <c r="C29" s="37">
        <v>1</v>
      </c>
      <c r="D29" s="37"/>
      <c r="E29" s="38"/>
      <c r="F29" s="38"/>
      <c r="G29" s="38"/>
      <c r="H29" s="38"/>
      <c r="I29" s="61">
        <v>44084</v>
      </c>
      <c r="J29" s="39"/>
      <c r="K29" s="39"/>
      <c r="L29" s="37"/>
      <c r="M29" s="41"/>
      <c r="N29" s="41"/>
      <c r="O29" s="42">
        <v>24</v>
      </c>
      <c r="P29" s="85">
        <v>1</v>
      </c>
      <c r="Q29" s="97" t="s">
        <v>118</v>
      </c>
      <c r="R29" s="78"/>
      <c r="S29" s="84"/>
      <c r="T29" s="96" t="s">
        <v>146</v>
      </c>
      <c r="U29" s="102"/>
    </row>
    <row r="30" spans="1:21" ht="32.1" customHeight="1" x14ac:dyDescent="0.2">
      <c r="A30" s="46">
        <v>19</v>
      </c>
      <c r="B30" s="36" t="s">
        <v>39</v>
      </c>
      <c r="C30" s="37">
        <v>1</v>
      </c>
      <c r="D30" s="37"/>
      <c r="E30" s="38"/>
      <c r="F30" s="38"/>
      <c r="G30" s="38"/>
      <c r="H30" s="54">
        <v>43992</v>
      </c>
      <c r="I30" s="55"/>
      <c r="J30" s="39"/>
      <c r="K30" s="39"/>
      <c r="L30" s="37"/>
      <c r="M30" s="41"/>
      <c r="N30" s="41"/>
      <c r="O30" s="42">
        <v>8</v>
      </c>
      <c r="P30" s="85">
        <v>1</v>
      </c>
      <c r="Q30" s="95" t="s">
        <v>120</v>
      </c>
      <c r="R30" s="78"/>
      <c r="S30" s="84"/>
      <c r="T30" s="96" t="s">
        <v>128</v>
      </c>
      <c r="U30" s="102"/>
    </row>
    <row r="31" spans="1:21" ht="32.1" customHeight="1" x14ac:dyDescent="0.2">
      <c r="A31" s="46">
        <v>20</v>
      </c>
      <c r="B31" s="36" t="s">
        <v>40</v>
      </c>
      <c r="C31" s="37">
        <v>1</v>
      </c>
      <c r="D31" s="37"/>
      <c r="E31" s="38"/>
      <c r="F31" s="38"/>
      <c r="G31" s="38"/>
      <c r="H31" s="54">
        <v>43993</v>
      </c>
      <c r="I31" s="55"/>
      <c r="J31" s="39"/>
      <c r="K31" s="39"/>
      <c r="L31" s="37"/>
      <c r="M31" s="41"/>
      <c r="N31" s="41"/>
      <c r="O31" s="42">
        <v>8</v>
      </c>
      <c r="P31" s="85">
        <v>1</v>
      </c>
      <c r="Q31" s="97" t="s">
        <v>118</v>
      </c>
      <c r="R31" s="78"/>
      <c r="S31" s="84"/>
      <c r="T31" s="96" t="s">
        <v>129</v>
      </c>
      <c r="U31" s="102"/>
    </row>
    <row r="32" spans="1:21" ht="32.1" customHeight="1" x14ac:dyDescent="0.2">
      <c r="A32" s="46">
        <v>21</v>
      </c>
      <c r="B32" s="36" t="s">
        <v>41</v>
      </c>
      <c r="C32" s="37">
        <v>1</v>
      </c>
      <c r="D32" s="37"/>
      <c r="E32" s="38"/>
      <c r="F32" s="38"/>
      <c r="G32" s="38"/>
      <c r="H32" s="55"/>
      <c r="I32" s="54">
        <v>44054</v>
      </c>
      <c r="J32" s="39"/>
      <c r="K32" s="39"/>
      <c r="L32" s="37"/>
      <c r="M32" s="41"/>
      <c r="N32" s="41"/>
      <c r="O32" s="42">
        <v>16</v>
      </c>
      <c r="P32" s="85">
        <v>1</v>
      </c>
      <c r="Q32" s="97" t="s">
        <v>118</v>
      </c>
      <c r="R32" s="78"/>
      <c r="S32" s="84"/>
      <c r="T32" s="96" t="s">
        <v>141</v>
      </c>
      <c r="U32" s="102"/>
    </row>
    <row r="33" spans="1:21" ht="32.1" customHeight="1" x14ac:dyDescent="0.2">
      <c r="A33" s="46">
        <v>22</v>
      </c>
      <c r="B33" s="36" t="s">
        <v>42</v>
      </c>
      <c r="C33" s="37">
        <v>1</v>
      </c>
      <c r="D33" s="37"/>
      <c r="E33" s="38"/>
      <c r="F33" s="38"/>
      <c r="G33" s="38"/>
      <c r="H33" s="55"/>
      <c r="I33" s="54">
        <v>44054</v>
      </c>
      <c r="J33" s="39"/>
      <c r="K33" s="39"/>
      <c r="L33" s="37"/>
      <c r="M33" s="41"/>
      <c r="N33" s="41"/>
      <c r="O33" s="42">
        <v>16</v>
      </c>
      <c r="P33" s="85">
        <v>1</v>
      </c>
      <c r="Q33" s="97" t="s">
        <v>118</v>
      </c>
      <c r="R33" s="78"/>
      <c r="S33" s="84"/>
      <c r="T33" s="96" t="s">
        <v>139</v>
      </c>
      <c r="U33" s="102"/>
    </row>
    <row r="34" spans="1:21" ht="32.1" customHeight="1" x14ac:dyDescent="0.2">
      <c r="A34" s="46">
        <v>23</v>
      </c>
      <c r="B34" s="36" t="s">
        <v>43</v>
      </c>
      <c r="C34" s="37">
        <v>1</v>
      </c>
      <c r="D34" s="37"/>
      <c r="E34" s="38"/>
      <c r="F34" s="38"/>
      <c r="G34" s="38"/>
      <c r="H34" s="55"/>
      <c r="I34" s="54">
        <v>44023</v>
      </c>
      <c r="J34" s="39"/>
      <c r="K34" s="39"/>
      <c r="L34" s="37"/>
      <c r="M34" s="41"/>
      <c r="N34" s="41"/>
      <c r="O34" s="42">
        <v>8</v>
      </c>
      <c r="P34" s="85">
        <v>1</v>
      </c>
      <c r="Q34" s="95" t="s">
        <v>120</v>
      </c>
      <c r="R34" s="78"/>
      <c r="S34" s="84"/>
      <c r="T34" s="99"/>
      <c r="U34" s="102"/>
    </row>
    <row r="35" spans="1:21" ht="32.1" customHeight="1" x14ac:dyDescent="0.2">
      <c r="A35" s="46">
        <v>24</v>
      </c>
      <c r="B35" s="36" t="s">
        <v>44</v>
      </c>
      <c r="C35" s="37">
        <v>1</v>
      </c>
      <c r="D35" s="37"/>
      <c r="E35" s="38"/>
      <c r="F35" s="38"/>
      <c r="G35" s="38"/>
      <c r="H35" s="55"/>
      <c r="I35" s="54">
        <v>44023</v>
      </c>
      <c r="J35" s="39"/>
      <c r="K35" s="39"/>
      <c r="L35" s="37"/>
      <c r="M35" s="41"/>
      <c r="N35" s="41"/>
      <c r="O35" s="42">
        <v>8</v>
      </c>
      <c r="P35" s="85">
        <v>1</v>
      </c>
      <c r="Q35" s="95" t="s">
        <v>120</v>
      </c>
      <c r="R35" s="78"/>
      <c r="S35" s="84"/>
      <c r="T35" s="99"/>
      <c r="U35" s="104">
        <v>1</v>
      </c>
    </row>
    <row r="36" spans="1:21" ht="32.1" customHeight="1" x14ac:dyDescent="0.2">
      <c r="A36" s="46">
        <v>25</v>
      </c>
      <c r="B36" s="36" t="s">
        <v>45</v>
      </c>
      <c r="C36" s="37">
        <v>1</v>
      </c>
      <c r="D36" s="37"/>
      <c r="E36" s="38"/>
      <c r="F36" s="38"/>
      <c r="G36" s="38"/>
      <c r="H36" s="55"/>
      <c r="I36" s="54">
        <v>44054</v>
      </c>
      <c r="J36" s="39"/>
      <c r="K36" s="39"/>
      <c r="L36" s="37"/>
      <c r="M36" s="41"/>
      <c r="N36" s="41"/>
      <c r="O36" s="42">
        <v>8</v>
      </c>
      <c r="P36" s="85">
        <v>1</v>
      </c>
      <c r="Q36" s="95" t="s">
        <v>120</v>
      </c>
      <c r="R36" s="78"/>
      <c r="S36" s="84"/>
      <c r="T36" s="99"/>
      <c r="U36" s="104">
        <v>1</v>
      </c>
    </row>
    <row r="37" spans="1:21" ht="32.1" customHeight="1" x14ac:dyDescent="0.2">
      <c r="A37" s="46">
        <v>26</v>
      </c>
      <c r="B37" s="36" t="s">
        <v>46</v>
      </c>
      <c r="C37" s="37">
        <v>1</v>
      </c>
      <c r="D37" s="37"/>
      <c r="E37" s="38"/>
      <c r="F37" s="38"/>
      <c r="G37" s="38"/>
      <c r="H37" s="55"/>
      <c r="I37" s="54">
        <v>44057</v>
      </c>
      <c r="J37" s="39"/>
      <c r="K37" s="39"/>
      <c r="L37" s="37"/>
      <c r="M37" s="41"/>
      <c r="N37" s="41"/>
      <c r="O37" s="42">
        <v>24</v>
      </c>
      <c r="P37" s="85">
        <v>1</v>
      </c>
      <c r="Q37" s="97" t="s">
        <v>118</v>
      </c>
      <c r="R37" s="78"/>
      <c r="S37" s="84"/>
      <c r="T37" s="96" t="s">
        <v>140</v>
      </c>
      <c r="U37" s="102"/>
    </row>
    <row r="38" spans="1:21" ht="32.1" customHeight="1" x14ac:dyDescent="0.2">
      <c r="A38" s="46">
        <v>27</v>
      </c>
      <c r="B38" s="36" t="s">
        <v>47</v>
      </c>
      <c r="C38" s="37">
        <v>1</v>
      </c>
      <c r="D38" s="37"/>
      <c r="E38" s="38"/>
      <c r="F38" s="38"/>
      <c r="G38" s="38"/>
      <c r="H38" s="55"/>
      <c r="I38" s="54">
        <v>44057</v>
      </c>
      <c r="J38" s="39"/>
      <c r="K38" s="39"/>
      <c r="L38" s="37"/>
      <c r="M38" s="41"/>
      <c r="N38" s="41"/>
      <c r="O38" s="42">
        <v>24</v>
      </c>
      <c r="P38" s="85">
        <v>1</v>
      </c>
      <c r="Q38" s="97" t="s">
        <v>118</v>
      </c>
      <c r="R38" s="78"/>
      <c r="S38" s="84"/>
      <c r="T38" s="96" t="s">
        <v>137</v>
      </c>
      <c r="U38" s="102"/>
    </row>
    <row r="39" spans="1:21" ht="32.1" customHeight="1" x14ac:dyDescent="0.2">
      <c r="A39" s="46">
        <v>28</v>
      </c>
      <c r="B39" s="36" t="s">
        <v>48</v>
      </c>
      <c r="C39" s="37">
        <v>1</v>
      </c>
      <c r="D39" s="37"/>
      <c r="E39" s="38"/>
      <c r="F39" s="38"/>
      <c r="G39" s="38"/>
      <c r="H39" s="38"/>
      <c r="I39" s="61">
        <v>44084</v>
      </c>
      <c r="J39" s="39"/>
      <c r="K39" s="39"/>
      <c r="L39" s="37"/>
      <c r="M39" s="41"/>
      <c r="N39" s="41"/>
      <c r="O39" s="42">
        <v>24</v>
      </c>
      <c r="P39" s="85">
        <v>1</v>
      </c>
      <c r="Q39" s="95" t="s">
        <v>120</v>
      </c>
      <c r="R39" s="72"/>
      <c r="S39" s="83" t="s">
        <v>103</v>
      </c>
      <c r="T39" s="99"/>
      <c r="U39" s="104">
        <v>1</v>
      </c>
    </row>
    <row r="40" spans="1:21" ht="32.1" customHeight="1" x14ac:dyDescent="0.2">
      <c r="A40" s="46">
        <v>29</v>
      </c>
      <c r="B40" s="36" t="s">
        <v>49</v>
      </c>
      <c r="C40" s="37">
        <v>1</v>
      </c>
      <c r="D40" s="37"/>
      <c r="E40" s="38"/>
      <c r="F40" s="38"/>
      <c r="G40" s="38"/>
      <c r="H40" s="38"/>
      <c r="I40" s="61">
        <v>44084</v>
      </c>
      <c r="J40" s="39"/>
      <c r="K40" s="39"/>
      <c r="L40" s="37"/>
      <c r="M40" s="41"/>
      <c r="N40" s="41"/>
      <c r="O40" s="42">
        <v>24</v>
      </c>
      <c r="P40" s="85">
        <v>1</v>
      </c>
      <c r="Q40" s="95" t="s">
        <v>120</v>
      </c>
      <c r="R40" s="78"/>
      <c r="S40" s="84"/>
      <c r="T40" s="99"/>
      <c r="U40" s="104">
        <v>1</v>
      </c>
    </row>
    <row r="41" spans="1:21" ht="32.1" customHeight="1" x14ac:dyDescent="0.2">
      <c r="A41" s="46">
        <v>30</v>
      </c>
      <c r="B41" s="36" t="s">
        <v>50</v>
      </c>
      <c r="C41" s="37">
        <v>1</v>
      </c>
      <c r="D41" s="37"/>
      <c r="E41" s="38"/>
      <c r="F41" s="38"/>
      <c r="G41" s="38"/>
      <c r="H41" s="38"/>
      <c r="I41" s="54">
        <v>44045</v>
      </c>
      <c r="J41" s="55"/>
      <c r="K41" s="39"/>
      <c r="L41" s="37"/>
      <c r="M41" s="41"/>
      <c r="N41" s="41"/>
      <c r="O41" s="42">
        <v>24</v>
      </c>
      <c r="P41" s="85">
        <v>1</v>
      </c>
      <c r="Q41" s="95" t="s">
        <v>120</v>
      </c>
      <c r="R41" s="78"/>
      <c r="S41" s="84"/>
      <c r="T41" s="99"/>
      <c r="U41" s="104">
        <v>1</v>
      </c>
    </row>
    <row r="42" spans="1:21" ht="32.1" customHeight="1" x14ac:dyDescent="0.2">
      <c r="A42" s="46">
        <v>31</v>
      </c>
      <c r="B42" s="36" t="s">
        <v>51</v>
      </c>
      <c r="C42" s="37">
        <v>1</v>
      </c>
      <c r="D42" s="37"/>
      <c r="E42" s="38"/>
      <c r="F42" s="38"/>
      <c r="G42" s="38"/>
      <c r="H42" s="38"/>
      <c r="I42" s="54"/>
      <c r="J42" s="54">
        <v>44055</v>
      </c>
      <c r="K42" s="39"/>
      <c r="L42" s="37"/>
      <c r="M42" s="41"/>
      <c r="N42" s="41"/>
      <c r="O42" s="42">
        <v>24</v>
      </c>
      <c r="P42" s="85">
        <v>1</v>
      </c>
      <c r="Q42" s="95" t="s">
        <v>120</v>
      </c>
      <c r="R42" s="78"/>
      <c r="S42" s="84"/>
      <c r="T42" s="99"/>
      <c r="U42" s="102"/>
    </row>
    <row r="43" spans="1:21" ht="32.1" customHeight="1" x14ac:dyDescent="0.2">
      <c r="A43" s="46">
        <v>32</v>
      </c>
      <c r="B43" s="36" t="s">
        <v>52</v>
      </c>
      <c r="C43" s="37">
        <v>1</v>
      </c>
      <c r="D43" s="37"/>
      <c r="E43" s="38"/>
      <c r="F43" s="38"/>
      <c r="G43" s="38"/>
      <c r="H43" s="38"/>
      <c r="I43" s="54"/>
      <c r="J43" s="54">
        <v>44055</v>
      </c>
      <c r="K43" s="39"/>
      <c r="L43" s="37"/>
      <c r="M43" s="41"/>
      <c r="N43" s="41"/>
      <c r="O43" s="42">
        <v>30</v>
      </c>
      <c r="P43" s="85">
        <v>1</v>
      </c>
      <c r="Q43" s="95" t="s">
        <v>120</v>
      </c>
      <c r="R43" s="78"/>
      <c r="S43" s="84"/>
      <c r="T43" s="99"/>
      <c r="U43" s="102"/>
    </row>
    <row r="44" spans="1:21" ht="32.1" customHeight="1" x14ac:dyDescent="0.2">
      <c r="A44" s="46">
        <v>33</v>
      </c>
      <c r="B44" s="36" t="s">
        <v>53</v>
      </c>
      <c r="C44" s="37">
        <v>1</v>
      </c>
      <c r="D44" s="37"/>
      <c r="E44" s="38"/>
      <c r="F44" s="38"/>
      <c r="G44" s="38"/>
      <c r="H44" s="38"/>
      <c r="I44" s="54"/>
      <c r="J44" s="54">
        <v>44055</v>
      </c>
      <c r="K44" s="39"/>
      <c r="L44" s="37"/>
      <c r="M44" s="41"/>
      <c r="N44" s="41"/>
      <c r="O44" s="42">
        <v>30</v>
      </c>
      <c r="P44" s="85">
        <v>1</v>
      </c>
      <c r="Q44" s="95" t="s">
        <v>120</v>
      </c>
      <c r="R44" s="78"/>
      <c r="S44" s="84"/>
      <c r="T44" s="99"/>
      <c r="U44" s="102"/>
    </row>
    <row r="45" spans="1:21" ht="32.1" customHeight="1" x14ac:dyDescent="0.2">
      <c r="A45" s="46">
        <v>34</v>
      </c>
      <c r="B45" s="36" t="s">
        <v>54</v>
      </c>
      <c r="C45" s="37">
        <v>1</v>
      </c>
      <c r="D45" s="37"/>
      <c r="E45" s="38"/>
      <c r="F45" s="38"/>
      <c r="G45" s="38"/>
      <c r="H45" s="38"/>
      <c r="I45" s="54">
        <v>44034</v>
      </c>
      <c r="J45" s="55"/>
      <c r="K45" s="39"/>
      <c r="L45" s="37"/>
      <c r="M45" s="41"/>
      <c r="N45" s="41"/>
      <c r="O45" s="42">
        <v>18</v>
      </c>
      <c r="P45" s="85">
        <v>1</v>
      </c>
      <c r="Q45" s="97" t="s">
        <v>118</v>
      </c>
      <c r="R45" s="78"/>
      <c r="S45" s="84"/>
      <c r="T45" s="96" t="s">
        <v>125</v>
      </c>
      <c r="U45" s="102"/>
    </row>
    <row r="46" spans="1:21" ht="32.1" customHeight="1" x14ac:dyDescent="0.2">
      <c r="A46" s="46">
        <v>35</v>
      </c>
      <c r="B46" s="36" t="s">
        <v>55</v>
      </c>
      <c r="C46" s="37">
        <v>1</v>
      </c>
      <c r="D46" s="37"/>
      <c r="E46" s="38"/>
      <c r="F46" s="38"/>
      <c r="G46" s="38"/>
      <c r="H46" s="61">
        <v>44083</v>
      </c>
      <c r="I46" s="39"/>
      <c r="J46" s="39"/>
      <c r="K46" s="39"/>
      <c r="L46" s="37"/>
      <c r="M46" s="41"/>
      <c r="N46" s="41"/>
      <c r="O46" s="42">
        <v>24</v>
      </c>
      <c r="P46" s="85">
        <v>1</v>
      </c>
      <c r="Q46" s="95" t="s">
        <v>120</v>
      </c>
      <c r="R46" s="78"/>
      <c r="S46" s="84"/>
      <c r="T46" s="99"/>
      <c r="U46" s="102"/>
    </row>
    <row r="47" spans="1:21" ht="32.1" customHeight="1" x14ac:dyDescent="0.2">
      <c r="A47" s="46">
        <v>36</v>
      </c>
      <c r="B47" s="36" t="s">
        <v>56</v>
      </c>
      <c r="C47" s="37">
        <v>1</v>
      </c>
      <c r="D47" s="37"/>
      <c r="E47" s="38"/>
      <c r="F47" s="38"/>
      <c r="G47" s="38"/>
      <c r="H47" s="61">
        <v>44083</v>
      </c>
      <c r="I47" s="39"/>
      <c r="J47" s="39"/>
      <c r="K47" s="39"/>
      <c r="L47" s="37"/>
      <c r="M47" s="41"/>
      <c r="N47" s="41"/>
      <c r="O47" s="42">
        <v>24</v>
      </c>
      <c r="P47" s="85">
        <v>1</v>
      </c>
      <c r="Q47" s="95" t="s">
        <v>120</v>
      </c>
      <c r="R47" s="78"/>
      <c r="S47" s="84"/>
      <c r="T47" s="99"/>
      <c r="U47" s="102"/>
    </row>
    <row r="48" spans="1:21" ht="32.1" customHeight="1" x14ac:dyDescent="0.2">
      <c r="A48" s="46">
        <v>37</v>
      </c>
      <c r="B48" s="36" t="s">
        <v>57</v>
      </c>
      <c r="C48" s="37">
        <v>1</v>
      </c>
      <c r="D48" s="37"/>
      <c r="E48" s="38"/>
      <c r="F48" s="38"/>
      <c r="G48" s="38"/>
      <c r="H48" s="61">
        <v>44083</v>
      </c>
      <c r="I48" s="39"/>
      <c r="J48" s="61"/>
      <c r="K48" s="39"/>
      <c r="L48" s="37"/>
      <c r="M48" s="41"/>
      <c r="N48" s="41"/>
      <c r="O48" s="42">
        <v>8</v>
      </c>
      <c r="P48" s="85">
        <v>1</v>
      </c>
      <c r="Q48" s="95" t="s">
        <v>120</v>
      </c>
      <c r="R48" s="78"/>
      <c r="S48" s="83" t="s">
        <v>103</v>
      </c>
      <c r="T48" s="99"/>
      <c r="U48" s="102"/>
    </row>
    <row r="49" spans="1:21" ht="32.1" customHeight="1" x14ac:dyDescent="0.2">
      <c r="A49" s="46">
        <v>38</v>
      </c>
      <c r="B49" s="36" t="s">
        <v>58</v>
      </c>
      <c r="C49" s="37">
        <v>1</v>
      </c>
      <c r="D49" s="37"/>
      <c r="E49" s="38"/>
      <c r="F49" s="38"/>
      <c r="G49" s="38"/>
      <c r="H49" s="38"/>
      <c r="I49" s="39"/>
      <c r="J49" s="54">
        <v>44050</v>
      </c>
      <c r="K49" s="39"/>
      <c r="L49" s="37"/>
      <c r="M49" s="41"/>
      <c r="N49" s="41"/>
      <c r="O49" s="42">
        <v>16</v>
      </c>
      <c r="P49" s="85">
        <v>1</v>
      </c>
      <c r="Q49" s="97" t="s">
        <v>118</v>
      </c>
      <c r="R49" s="78"/>
      <c r="S49" s="84"/>
      <c r="T49" s="99"/>
      <c r="U49" s="102"/>
    </row>
    <row r="50" spans="1:21" ht="32.1" customHeight="1" x14ac:dyDescent="0.2">
      <c r="A50" s="46">
        <v>39</v>
      </c>
      <c r="B50" s="36" t="s">
        <v>59</v>
      </c>
      <c r="C50" s="37">
        <v>1</v>
      </c>
      <c r="D50" s="37"/>
      <c r="E50" s="38"/>
      <c r="F50" s="38"/>
      <c r="G50" s="38"/>
      <c r="H50" s="38"/>
      <c r="I50" s="39"/>
      <c r="J50" s="54">
        <v>44053</v>
      </c>
      <c r="K50" s="39"/>
      <c r="L50" s="37"/>
      <c r="M50" s="41"/>
      <c r="N50" s="41"/>
      <c r="O50" s="42">
        <v>16</v>
      </c>
      <c r="P50" s="85">
        <v>1</v>
      </c>
      <c r="Q50" s="97" t="s">
        <v>118</v>
      </c>
      <c r="R50" s="78"/>
      <c r="S50" s="84"/>
      <c r="T50" s="96" t="s">
        <v>130</v>
      </c>
      <c r="U50" s="102"/>
    </row>
    <row r="51" spans="1:21" ht="32.1" customHeight="1" x14ac:dyDescent="0.2">
      <c r="A51" s="46">
        <v>40</v>
      </c>
      <c r="B51" s="36" t="s">
        <v>60</v>
      </c>
      <c r="C51" s="37">
        <v>1</v>
      </c>
      <c r="D51" s="37"/>
      <c r="E51" s="38"/>
      <c r="F51" s="38"/>
      <c r="G51" s="38"/>
      <c r="H51" s="38"/>
      <c r="I51" s="39"/>
      <c r="J51" s="54">
        <v>44071</v>
      </c>
      <c r="K51" s="39"/>
      <c r="L51" s="37"/>
      <c r="M51" s="41"/>
      <c r="N51" s="41"/>
      <c r="O51" s="42">
        <v>8</v>
      </c>
      <c r="P51" s="85">
        <v>1</v>
      </c>
      <c r="Q51" s="95" t="s">
        <v>120</v>
      </c>
      <c r="R51" s="78"/>
      <c r="S51" s="84"/>
      <c r="T51" s="99"/>
      <c r="U51" s="102"/>
    </row>
    <row r="52" spans="1:21" ht="32.1" customHeight="1" x14ac:dyDescent="0.2">
      <c r="A52" s="46">
        <v>41</v>
      </c>
      <c r="B52" s="36" t="s">
        <v>61</v>
      </c>
      <c r="C52" s="37">
        <v>1</v>
      </c>
      <c r="D52" s="37"/>
      <c r="E52" s="38"/>
      <c r="F52" s="38"/>
      <c r="G52" s="38"/>
      <c r="H52" s="38"/>
      <c r="I52" s="39"/>
      <c r="J52" s="54">
        <v>44045</v>
      </c>
      <c r="K52" s="40"/>
      <c r="L52" s="37"/>
      <c r="M52" s="41"/>
      <c r="N52" s="41"/>
      <c r="O52" s="42">
        <v>18</v>
      </c>
      <c r="P52" s="85">
        <v>1</v>
      </c>
      <c r="Q52" s="95" t="s">
        <v>120</v>
      </c>
      <c r="R52" s="78"/>
      <c r="S52" s="84"/>
      <c r="T52" s="99"/>
      <c r="U52" s="104">
        <v>1</v>
      </c>
    </row>
    <row r="53" spans="1:21" ht="32.1" customHeight="1" x14ac:dyDescent="0.2">
      <c r="A53" s="46">
        <v>42</v>
      </c>
      <c r="B53" s="36" t="s">
        <v>62</v>
      </c>
      <c r="C53" s="37">
        <v>1</v>
      </c>
      <c r="D53" s="37"/>
      <c r="E53" s="38"/>
      <c r="F53" s="38"/>
      <c r="G53" s="38"/>
      <c r="H53" s="38"/>
      <c r="I53" s="39"/>
      <c r="J53" s="54">
        <v>44045</v>
      </c>
      <c r="K53" s="40"/>
      <c r="L53" s="37"/>
      <c r="M53" s="41"/>
      <c r="N53" s="41"/>
      <c r="O53" s="42">
        <v>14</v>
      </c>
      <c r="P53" s="85">
        <v>1</v>
      </c>
      <c r="Q53" s="95" t="s">
        <v>120</v>
      </c>
      <c r="R53" s="78"/>
      <c r="S53" s="84"/>
      <c r="T53" s="99"/>
      <c r="U53" s="102"/>
    </row>
    <row r="54" spans="1:21" ht="32.1" customHeight="1" x14ac:dyDescent="0.2">
      <c r="A54" s="46">
        <v>43</v>
      </c>
      <c r="B54" s="36" t="s">
        <v>63</v>
      </c>
      <c r="C54" s="37">
        <v>1</v>
      </c>
      <c r="D54" s="37"/>
      <c r="E54" s="38"/>
      <c r="F54" s="38"/>
      <c r="G54" s="38"/>
      <c r="H54" s="38"/>
      <c r="I54" s="39"/>
      <c r="J54" s="54">
        <v>44045</v>
      </c>
      <c r="K54" s="40"/>
      <c r="L54" s="37"/>
      <c r="M54" s="41"/>
      <c r="N54" s="41"/>
      <c r="O54" s="42">
        <v>18</v>
      </c>
      <c r="P54" s="85">
        <v>1</v>
      </c>
      <c r="Q54" s="95" t="s">
        <v>120</v>
      </c>
      <c r="R54" s="78"/>
      <c r="S54" s="84"/>
      <c r="T54" s="99"/>
      <c r="U54" s="102"/>
    </row>
    <row r="55" spans="1:21" ht="32.1" customHeight="1" x14ac:dyDescent="0.2">
      <c r="A55" s="46">
        <v>44</v>
      </c>
      <c r="B55" s="36" t="s">
        <v>64</v>
      </c>
      <c r="C55" s="37">
        <v>1</v>
      </c>
      <c r="D55" s="37"/>
      <c r="E55" s="38"/>
      <c r="F55" s="38"/>
      <c r="G55" s="38"/>
      <c r="H55" s="38"/>
      <c r="I55" s="39"/>
      <c r="J55" s="54">
        <v>44045</v>
      </c>
      <c r="K55" s="40"/>
      <c r="L55" s="37"/>
      <c r="M55" s="41"/>
      <c r="N55" s="41"/>
      <c r="O55" s="42">
        <v>18</v>
      </c>
      <c r="P55" s="85">
        <v>1</v>
      </c>
      <c r="Q55" s="95" t="s">
        <v>120</v>
      </c>
      <c r="R55" s="78"/>
      <c r="S55" s="84"/>
      <c r="T55" s="99"/>
      <c r="U55" s="102"/>
    </row>
    <row r="56" spans="1:21" ht="32.1" customHeight="1" x14ac:dyDescent="0.2">
      <c r="A56" s="46">
        <v>45</v>
      </c>
      <c r="B56" s="36" t="s">
        <v>65</v>
      </c>
      <c r="C56" s="37">
        <v>1</v>
      </c>
      <c r="D56" s="37"/>
      <c r="E56" s="38"/>
      <c r="F56" s="38"/>
      <c r="G56" s="38"/>
      <c r="H56" s="38"/>
      <c r="I56" s="61">
        <v>44082</v>
      </c>
      <c r="J56" s="39"/>
      <c r="K56" s="39"/>
      <c r="L56" s="37"/>
      <c r="M56" s="41"/>
      <c r="N56" s="41"/>
      <c r="O56" s="42">
        <v>24</v>
      </c>
      <c r="P56" s="85">
        <v>1</v>
      </c>
      <c r="Q56" s="95" t="s">
        <v>120</v>
      </c>
      <c r="R56" s="78"/>
      <c r="S56" s="84"/>
      <c r="T56" s="99"/>
      <c r="U56" s="104">
        <v>1</v>
      </c>
    </row>
    <row r="57" spans="1:21" ht="32.1" customHeight="1" x14ac:dyDescent="0.2">
      <c r="A57" s="46">
        <v>46</v>
      </c>
      <c r="B57" s="36" t="s">
        <v>66</v>
      </c>
      <c r="C57" s="37">
        <v>1</v>
      </c>
      <c r="D57" s="37"/>
      <c r="E57" s="38"/>
      <c r="F57" s="38"/>
      <c r="G57" s="38"/>
      <c r="H57" s="38"/>
      <c r="I57" s="61">
        <v>44082</v>
      </c>
      <c r="J57" s="39"/>
      <c r="K57" s="39"/>
      <c r="L57" s="37"/>
      <c r="M57" s="41"/>
      <c r="N57" s="41"/>
      <c r="O57" s="42">
        <v>24</v>
      </c>
      <c r="P57" s="85">
        <v>1</v>
      </c>
      <c r="Q57" s="95" t="s">
        <v>120</v>
      </c>
      <c r="R57" s="78"/>
      <c r="S57" s="84"/>
      <c r="T57" s="99"/>
      <c r="U57" s="104">
        <v>1</v>
      </c>
    </row>
    <row r="58" spans="1:21" ht="32.1" customHeight="1" x14ac:dyDescent="0.2">
      <c r="A58" s="46">
        <v>47</v>
      </c>
      <c r="B58" s="36" t="s">
        <v>67</v>
      </c>
      <c r="C58" s="37">
        <v>1</v>
      </c>
      <c r="D58" s="37"/>
      <c r="E58" s="38"/>
      <c r="F58" s="38"/>
      <c r="G58" s="38"/>
      <c r="H58" s="54">
        <v>44006</v>
      </c>
      <c r="I58" s="39"/>
      <c r="J58" s="39"/>
      <c r="K58" s="39"/>
      <c r="L58" s="37"/>
      <c r="M58" s="41"/>
      <c r="N58" s="41"/>
      <c r="O58" s="42">
        <v>24</v>
      </c>
      <c r="P58" s="85">
        <v>1</v>
      </c>
      <c r="Q58" s="97" t="s">
        <v>118</v>
      </c>
      <c r="R58" s="78"/>
      <c r="S58" s="84"/>
      <c r="T58" s="96" t="s">
        <v>131</v>
      </c>
      <c r="U58" s="104">
        <v>1</v>
      </c>
    </row>
    <row r="59" spans="1:21" ht="32.1" customHeight="1" x14ac:dyDescent="0.2">
      <c r="A59" s="46">
        <v>48</v>
      </c>
      <c r="B59" s="36" t="s">
        <v>68</v>
      </c>
      <c r="C59" s="37">
        <v>1</v>
      </c>
      <c r="D59" s="37"/>
      <c r="E59" s="38"/>
      <c r="F59" s="38"/>
      <c r="G59" s="38"/>
      <c r="H59" s="54">
        <v>44005</v>
      </c>
      <c r="I59" s="39"/>
      <c r="J59" s="39"/>
      <c r="K59" s="39"/>
      <c r="L59" s="37"/>
      <c r="M59" s="41"/>
      <c r="N59" s="41"/>
      <c r="O59" s="42">
        <v>24</v>
      </c>
      <c r="P59" s="85">
        <v>1</v>
      </c>
      <c r="Q59" s="95" t="s">
        <v>120</v>
      </c>
      <c r="R59" s="78"/>
      <c r="S59" s="84"/>
      <c r="T59" s="99"/>
      <c r="U59" s="104">
        <v>1</v>
      </c>
    </row>
    <row r="60" spans="1:21" ht="32.1" customHeight="1" x14ac:dyDescent="0.2">
      <c r="A60" s="46">
        <v>49</v>
      </c>
      <c r="B60" s="36" t="s">
        <v>69</v>
      </c>
      <c r="C60" s="37">
        <v>1</v>
      </c>
      <c r="D60" s="37"/>
      <c r="E60" s="38"/>
      <c r="F60" s="38"/>
      <c r="G60" s="38"/>
      <c r="H60" s="61">
        <v>44082</v>
      </c>
      <c r="I60" s="39"/>
      <c r="J60" s="39"/>
      <c r="K60" s="39"/>
      <c r="L60" s="37"/>
      <c r="M60" s="41"/>
      <c r="N60" s="41"/>
      <c r="O60" s="42">
        <v>24</v>
      </c>
      <c r="P60" s="85">
        <v>1</v>
      </c>
      <c r="Q60" s="95" t="s">
        <v>120</v>
      </c>
      <c r="R60" s="78"/>
      <c r="S60" s="84"/>
      <c r="T60" s="99"/>
      <c r="U60" s="104">
        <v>1</v>
      </c>
    </row>
    <row r="61" spans="1:21" ht="32.1" customHeight="1" x14ac:dyDescent="0.2">
      <c r="A61" s="46">
        <v>50</v>
      </c>
      <c r="B61" s="36" t="s">
        <v>70</v>
      </c>
      <c r="C61" s="37">
        <v>1</v>
      </c>
      <c r="D61" s="37"/>
      <c r="E61" s="38"/>
      <c r="F61" s="38"/>
      <c r="G61" s="38"/>
      <c r="H61" s="38"/>
      <c r="I61" s="39"/>
      <c r="J61" s="61">
        <v>44081</v>
      </c>
      <c r="K61" s="40"/>
      <c r="L61" s="37"/>
      <c r="M61" s="41"/>
      <c r="N61" s="41"/>
      <c r="O61" s="42">
        <v>18</v>
      </c>
      <c r="P61" s="85">
        <v>1</v>
      </c>
      <c r="Q61" s="97" t="s">
        <v>118</v>
      </c>
      <c r="R61" s="78"/>
      <c r="S61" s="84"/>
      <c r="T61" s="99"/>
      <c r="U61" s="102"/>
    </row>
    <row r="62" spans="1:21" ht="32.1" customHeight="1" x14ac:dyDescent="0.2">
      <c r="A62" s="46">
        <v>51</v>
      </c>
      <c r="B62" s="36" t="s">
        <v>71</v>
      </c>
      <c r="C62" s="37">
        <v>1</v>
      </c>
      <c r="D62" s="37"/>
      <c r="E62" s="38"/>
      <c r="F62" s="38"/>
      <c r="G62" s="38"/>
      <c r="H62" s="38"/>
      <c r="I62" s="39"/>
      <c r="J62" s="61">
        <v>44081</v>
      </c>
      <c r="K62" s="40"/>
      <c r="L62" s="37"/>
      <c r="M62" s="41"/>
      <c r="N62" s="41"/>
      <c r="O62" s="42">
        <v>18</v>
      </c>
      <c r="P62" s="85">
        <v>1</v>
      </c>
      <c r="Q62" s="95" t="s">
        <v>120</v>
      </c>
      <c r="R62" s="78"/>
      <c r="S62" s="84"/>
      <c r="T62" s="99"/>
      <c r="U62" s="104">
        <v>1</v>
      </c>
    </row>
    <row r="63" spans="1:21" ht="32.1" customHeight="1" x14ac:dyDescent="0.2">
      <c r="A63" s="46">
        <v>52</v>
      </c>
      <c r="B63" s="36" t="s">
        <v>72</v>
      </c>
      <c r="C63" s="37">
        <v>1</v>
      </c>
      <c r="D63" s="37"/>
      <c r="E63" s="38"/>
      <c r="F63" s="38"/>
      <c r="G63" s="38"/>
      <c r="H63" s="38"/>
      <c r="I63" s="39"/>
      <c r="J63" s="61">
        <v>44081</v>
      </c>
      <c r="K63" s="40"/>
      <c r="L63" s="37"/>
      <c r="M63" s="41"/>
      <c r="N63" s="41"/>
      <c r="O63" s="42">
        <v>18</v>
      </c>
      <c r="P63" s="85">
        <v>1</v>
      </c>
      <c r="Q63" s="95" t="s">
        <v>120</v>
      </c>
      <c r="R63" s="78"/>
      <c r="S63" s="84"/>
      <c r="T63" s="99"/>
      <c r="U63" s="102"/>
    </row>
    <row r="64" spans="1:21" ht="32.1" customHeight="1" x14ac:dyDescent="0.2">
      <c r="A64" s="46">
        <v>53</v>
      </c>
      <c r="B64" s="36" t="s">
        <v>73</v>
      </c>
      <c r="C64" s="37">
        <v>1</v>
      </c>
      <c r="D64" s="37"/>
      <c r="E64" s="38"/>
      <c r="F64" s="38"/>
      <c r="G64" s="38"/>
      <c r="H64" s="38"/>
      <c r="I64" s="39"/>
      <c r="J64" s="61">
        <v>44081</v>
      </c>
      <c r="K64" s="40"/>
      <c r="L64" s="37"/>
      <c r="M64" s="41"/>
      <c r="N64" s="41"/>
      <c r="O64" s="42">
        <v>18</v>
      </c>
      <c r="P64" s="85">
        <v>1</v>
      </c>
      <c r="Q64" s="95" t="s">
        <v>120</v>
      </c>
      <c r="R64" s="78"/>
      <c r="S64" s="84"/>
      <c r="T64" s="99"/>
      <c r="U64" s="104">
        <v>1</v>
      </c>
    </row>
    <row r="65" spans="1:21" ht="32.1" customHeight="1" x14ac:dyDescent="0.2">
      <c r="A65" s="46">
        <v>54</v>
      </c>
      <c r="B65" s="36" t="s">
        <v>74</v>
      </c>
      <c r="C65" s="37">
        <v>1</v>
      </c>
      <c r="D65" s="37"/>
      <c r="E65" s="38"/>
      <c r="F65" s="38"/>
      <c r="G65" s="38"/>
      <c r="H65" s="38"/>
      <c r="I65" s="39"/>
      <c r="J65" s="61">
        <v>44081</v>
      </c>
      <c r="K65" s="40"/>
      <c r="L65" s="37"/>
      <c r="M65" s="41"/>
      <c r="N65" s="41"/>
      <c r="O65" s="42">
        <v>18</v>
      </c>
      <c r="P65" s="85">
        <v>1</v>
      </c>
      <c r="Q65" s="95" t="s">
        <v>120</v>
      </c>
      <c r="R65" s="78"/>
      <c r="S65" s="84"/>
      <c r="T65" s="99"/>
      <c r="U65" s="104">
        <v>1</v>
      </c>
    </row>
    <row r="66" spans="1:21" ht="32.1" customHeight="1" x14ac:dyDescent="0.2">
      <c r="A66" s="46">
        <v>55</v>
      </c>
      <c r="B66" s="36" t="s">
        <v>75</v>
      </c>
      <c r="C66" s="37">
        <v>1</v>
      </c>
      <c r="D66" s="37"/>
      <c r="E66" s="38"/>
      <c r="F66" s="38"/>
      <c r="G66" s="38"/>
      <c r="H66" s="38"/>
      <c r="I66" s="39"/>
      <c r="J66" s="61">
        <v>44081</v>
      </c>
      <c r="K66" s="40"/>
      <c r="L66" s="37"/>
      <c r="M66" s="41"/>
      <c r="N66" s="41"/>
      <c r="O66" s="42">
        <v>18</v>
      </c>
      <c r="P66" s="85">
        <v>1</v>
      </c>
      <c r="Q66" s="95" t="s">
        <v>120</v>
      </c>
      <c r="R66" s="78"/>
      <c r="S66" s="84"/>
      <c r="T66" s="99"/>
      <c r="U66" s="104">
        <v>1</v>
      </c>
    </row>
    <row r="67" spans="1:21" ht="32.1" customHeight="1" x14ac:dyDescent="0.2">
      <c r="A67" s="46">
        <v>56</v>
      </c>
      <c r="B67" s="36" t="s">
        <v>76</v>
      </c>
      <c r="C67" s="37">
        <v>1</v>
      </c>
      <c r="D67" s="37"/>
      <c r="E67" s="38"/>
      <c r="F67" s="38"/>
      <c r="G67" s="38"/>
      <c r="H67" s="38"/>
      <c r="I67" s="39"/>
      <c r="J67" s="93">
        <v>44085</v>
      </c>
      <c r="K67" s="40"/>
      <c r="L67" s="37"/>
      <c r="M67" s="41"/>
      <c r="N67" s="41"/>
      <c r="O67" s="42">
        <v>42</v>
      </c>
      <c r="P67" s="85">
        <v>1</v>
      </c>
      <c r="Q67" s="95" t="s">
        <v>120</v>
      </c>
      <c r="R67" s="72"/>
      <c r="S67" s="83" t="s">
        <v>103</v>
      </c>
      <c r="T67" s="99"/>
      <c r="U67" s="102"/>
    </row>
    <row r="68" spans="1:21" ht="32.1" customHeight="1" x14ac:dyDescent="0.2">
      <c r="A68" s="46">
        <v>57</v>
      </c>
      <c r="B68" s="36" t="s">
        <v>77</v>
      </c>
      <c r="C68" s="37">
        <v>1</v>
      </c>
      <c r="D68" s="37"/>
      <c r="E68" s="38"/>
      <c r="F68" s="38"/>
      <c r="G68" s="38"/>
      <c r="H68" s="38"/>
      <c r="I68" s="39"/>
      <c r="J68" s="54">
        <v>44055</v>
      </c>
      <c r="K68" s="39"/>
      <c r="L68" s="37"/>
      <c r="M68" s="41"/>
      <c r="N68" s="41"/>
      <c r="O68" s="42">
        <v>12</v>
      </c>
      <c r="P68" s="85">
        <v>1</v>
      </c>
      <c r="Q68" s="95" t="s">
        <v>120</v>
      </c>
      <c r="R68" s="72"/>
      <c r="S68" s="83" t="s">
        <v>103</v>
      </c>
      <c r="T68" s="99"/>
      <c r="U68" s="102"/>
    </row>
    <row r="69" spans="1:21" ht="32.1" customHeight="1" x14ac:dyDescent="0.2">
      <c r="A69" s="46">
        <v>58</v>
      </c>
      <c r="B69" s="36" t="s">
        <v>78</v>
      </c>
      <c r="C69" s="37">
        <v>1</v>
      </c>
      <c r="D69" s="37"/>
      <c r="E69" s="38"/>
      <c r="F69" s="38"/>
      <c r="G69" s="38"/>
      <c r="H69" s="38"/>
      <c r="I69" s="39"/>
      <c r="J69" s="54">
        <v>44042</v>
      </c>
      <c r="K69" s="39"/>
      <c r="L69" s="37"/>
      <c r="M69" s="41"/>
      <c r="N69" s="41"/>
      <c r="O69" s="42">
        <v>8</v>
      </c>
      <c r="P69" s="85">
        <v>1</v>
      </c>
      <c r="Q69" s="95" t="s">
        <v>120</v>
      </c>
      <c r="R69" s="78"/>
      <c r="S69" s="84"/>
      <c r="T69" s="96" t="s">
        <v>135</v>
      </c>
      <c r="U69" s="102"/>
    </row>
    <row r="70" spans="1:21" ht="32.1" customHeight="1" x14ac:dyDescent="0.2">
      <c r="A70" s="46">
        <v>59</v>
      </c>
      <c r="B70" s="36" t="s">
        <v>79</v>
      </c>
      <c r="C70" s="37">
        <v>1</v>
      </c>
      <c r="D70" s="37"/>
      <c r="E70" s="38"/>
      <c r="F70" s="38"/>
      <c r="G70" s="38"/>
      <c r="H70" s="38"/>
      <c r="I70" s="39"/>
      <c r="J70" s="54">
        <v>44042</v>
      </c>
      <c r="K70" s="39"/>
      <c r="L70" s="37"/>
      <c r="M70" s="41"/>
      <c r="N70" s="41"/>
      <c r="O70" s="42">
        <v>8</v>
      </c>
      <c r="P70" s="85">
        <v>1</v>
      </c>
      <c r="Q70" s="95" t="s">
        <v>120</v>
      </c>
      <c r="R70" s="78"/>
      <c r="S70" s="84"/>
      <c r="T70" s="99"/>
      <c r="U70" s="102"/>
    </row>
    <row r="71" spans="1:21" ht="32.1" customHeight="1" x14ac:dyDescent="0.2">
      <c r="A71" s="46">
        <v>60</v>
      </c>
      <c r="B71" s="36" t="s">
        <v>80</v>
      </c>
      <c r="C71" s="37">
        <v>1</v>
      </c>
      <c r="D71" s="37"/>
      <c r="E71" s="38"/>
      <c r="F71" s="38"/>
      <c r="G71" s="38"/>
      <c r="H71" s="38"/>
      <c r="I71" s="39"/>
      <c r="J71" s="54">
        <v>44042</v>
      </c>
      <c r="K71" s="39"/>
      <c r="L71" s="37"/>
      <c r="M71" s="41"/>
      <c r="N71" s="41"/>
      <c r="O71" s="42">
        <v>8</v>
      </c>
      <c r="P71" s="85">
        <v>1</v>
      </c>
      <c r="Q71" s="95" t="s">
        <v>120</v>
      </c>
      <c r="R71" s="78"/>
      <c r="S71" s="84"/>
      <c r="T71" s="99"/>
      <c r="U71" s="102"/>
    </row>
    <row r="72" spans="1:21" ht="32.1" customHeight="1" x14ac:dyDescent="0.2">
      <c r="A72" s="46">
        <v>61</v>
      </c>
      <c r="B72" s="36" t="s">
        <v>81</v>
      </c>
      <c r="C72" s="37">
        <v>1</v>
      </c>
      <c r="D72" s="37"/>
      <c r="E72" s="38"/>
      <c r="F72" s="38"/>
      <c r="G72" s="38"/>
      <c r="H72" s="38"/>
      <c r="I72" s="39"/>
      <c r="J72" s="54">
        <v>44042</v>
      </c>
      <c r="K72" s="39"/>
      <c r="L72" s="37"/>
      <c r="M72" s="41"/>
      <c r="N72" s="41"/>
      <c r="O72" s="42">
        <v>8</v>
      </c>
      <c r="P72" s="85">
        <v>1</v>
      </c>
      <c r="Q72" s="95" t="s">
        <v>120</v>
      </c>
      <c r="R72" s="78"/>
      <c r="S72" s="84"/>
      <c r="T72" s="96" t="s">
        <v>133</v>
      </c>
      <c r="U72" s="102"/>
    </row>
    <row r="73" spans="1:21" ht="32.1" customHeight="1" x14ac:dyDescent="0.2">
      <c r="A73" s="46">
        <v>62</v>
      </c>
      <c r="B73" s="36" t="s">
        <v>82</v>
      </c>
      <c r="C73" s="37">
        <v>1</v>
      </c>
      <c r="D73" s="37"/>
      <c r="E73" s="38"/>
      <c r="F73" s="38"/>
      <c r="G73" s="38"/>
      <c r="H73" s="38"/>
      <c r="I73" s="39"/>
      <c r="J73" s="54">
        <v>44042</v>
      </c>
      <c r="K73" s="39"/>
      <c r="L73" s="37"/>
      <c r="M73" s="41"/>
      <c r="N73" s="41"/>
      <c r="O73" s="42">
        <v>8</v>
      </c>
      <c r="P73" s="85">
        <v>1</v>
      </c>
      <c r="Q73" s="95" t="s">
        <v>120</v>
      </c>
      <c r="R73" s="78"/>
      <c r="S73" s="84"/>
      <c r="T73" s="96" t="s">
        <v>132</v>
      </c>
      <c r="U73" s="104">
        <v>1</v>
      </c>
    </row>
    <row r="74" spans="1:21" ht="32.1" customHeight="1" x14ac:dyDescent="0.2">
      <c r="A74" s="46">
        <v>63</v>
      </c>
      <c r="B74" s="36" t="s">
        <v>83</v>
      </c>
      <c r="C74" s="37">
        <v>1</v>
      </c>
      <c r="D74" s="37"/>
      <c r="E74" s="38"/>
      <c r="F74" s="38"/>
      <c r="G74" s="38"/>
      <c r="H74" s="38"/>
      <c r="I74" s="39"/>
      <c r="J74" s="54">
        <v>44042</v>
      </c>
      <c r="K74" s="39"/>
      <c r="L74" s="37"/>
      <c r="M74" s="41"/>
      <c r="N74" s="41"/>
      <c r="O74" s="42">
        <v>18</v>
      </c>
      <c r="P74" s="85">
        <v>1</v>
      </c>
      <c r="Q74" s="97" t="s">
        <v>118</v>
      </c>
      <c r="R74" s="78"/>
      <c r="S74" s="84"/>
      <c r="T74" s="96" t="s">
        <v>134</v>
      </c>
      <c r="U74" s="104">
        <v>1</v>
      </c>
    </row>
    <row r="75" spans="1:21" ht="32.1" customHeight="1" x14ac:dyDescent="0.2">
      <c r="A75" s="46">
        <v>64</v>
      </c>
      <c r="B75" s="36" t="s">
        <v>84</v>
      </c>
      <c r="C75" s="37">
        <v>1</v>
      </c>
      <c r="D75" s="37"/>
      <c r="E75" s="38"/>
      <c r="F75" s="38"/>
      <c r="G75" s="38"/>
      <c r="H75" s="38"/>
      <c r="I75" s="39"/>
      <c r="J75" s="54">
        <v>44047</v>
      </c>
      <c r="K75" s="39"/>
      <c r="L75" s="37"/>
      <c r="M75" s="41"/>
      <c r="N75" s="41"/>
      <c r="O75" s="42">
        <v>27</v>
      </c>
      <c r="P75" s="85">
        <v>1</v>
      </c>
      <c r="Q75" s="95" t="s">
        <v>120</v>
      </c>
      <c r="R75" s="78"/>
      <c r="S75" s="84"/>
      <c r="T75" s="96"/>
      <c r="U75" s="104">
        <v>1</v>
      </c>
    </row>
    <row r="76" spans="1:21" ht="32.1" customHeight="1" x14ac:dyDescent="0.2">
      <c r="A76" s="46">
        <v>65</v>
      </c>
      <c r="B76" s="36" t="s">
        <v>85</v>
      </c>
      <c r="C76" s="37">
        <v>1</v>
      </c>
      <c r="D76" s="37"/>
      <c r="E76" s="38"/>
      <c r="F76" s="38"/>
      <c r="G76" s="38"/>
      <c r="H76" s="38"/>
      <c r="I76" s="39"/>
      <c r="J76" s="54">
        <v>44047</v>
      </c>
      <c r="K76" s="39"/>
      <c r="L76" s="37"/>
      <c r="M76" s="41"/>
      <c r="N76" s="41"/>
      <c r="O76" s="42">
        <v>27</v>
      </c>
      <c r="P76" s="85">
        <v>1</v>
      </c>
      <c r="Q76" s="95" t="s">
        <v>120</v>
      </c>
      <c r="R76" s="78"/>
      <c r="S76" s="84"/>
      <c r="T76" s="96" t="s">
        <v>136</v>
      </c>
      <c r="U76" s="104">
        <v>1</v>
      </c>
    </row>
    <row r="77" spans="1:21" ht="32.1" customHeight="1" x14ac:dyDescent="0.2">
      <c r="A77" s="46">
        <v>66</v>
      </c>
      <c r="B77" s="36" t="s">
        <v>86</v>
      </c>
      <c r="C77" s="37">
        <v>1</v>
      </c>
      <c r="D77" s="37"/>
      <c r="E77" s="38"/>
      <c r="F77" s="38"/>
      <c r="G77" s="38"/>
      <c r="H77" s="38"/>
      <c r="I77" s="39"/>
      <c r="J77" s="54">
        <v>44047</v>
      </c>
      <c r="K77" s="39"/>
      <c r="L77" s="37"/>
      <c r="M77" s="41"/>
      <c r="N77" s="41"/>
      <c r="O77" s="42">
        <v>16</v>
      </c>
      <c r="P77" s="85">
        <v>1</v>
      </c>
      <c r="Q77" s="95" t="s">
        <v>120</v>
      </c>
      <c r="R77" s="78"/>
      <c r="S77" s="84"/>
      <c r="T77" s="99"/>
      <c r="U77" s="104">
        <v>1</v>
      </c>
    </row>
    <row r="78" spans="1:21" ht="32.1" customHeight="1" x14ac:dyDescent="0.2">
      <c r="A78" s="46">
        <v>67</v>
      </c>
      <c r="B78" s="36" t="s">
        <v>87</v>
      </c>
      <c r="C78" s="37">
        <v>1</v>
      </c>
      <c r="D78" s="37"/>
      <c r="E78" s="38"/>
      <c r="F78" s="38"/>
      <c r="G78" s="38"/>
      <c r="H78" s="38"/>
      <c r="I78" s="39"/>
      <c r="J78" s="54">
        <v>44048</v>
      </c>
      <c r="K78" s="39"/>
      <c r="L78" s="37"/>
      <c r="M78" s="41"/>
      <c r="N78" s="41"/>
      <c r="O78" s="42">
        <v>8</v>
      </c>
      <c r="P78" s="85">
        <v>1</v>
      </c>
      <c r="Q78" s="95" t="s">
        <v>120</v>
      </c>
      <c r="R78" s="78"/>
      <c r="S78" s="84"/>
      <c r="T78" s="99"/>
      <c r="U78" s="102"/>
    </row>
    <row r="79" spans="1:21" ht="32.1" customHeight="1" x14ac:dyDescent="0.2">
      <c r="A79" s="46">
        <v>68</v>
      </c>
      <c r="B79" s="36" t="s">
        <v>88</v>
      </c>
      <c r="C79" s="37">
        <v>1</v>
      </c>
      <c r="D79" s="37"/>
      <c r="E79" s="38"/>
      <c r="F79" s="38"/>
      <c r="G79" s="38"/>
      <c r="H79" s="38"/>
      <c r="I79" s="39"/>
      <c r="J79" s="54">
        <v>44048</v>
      </c>
      <c r="K79" s="39"/>
      <c r="L79" s="37"/>
      <c r="M79" s="41"/>
      <c r="N79" s="41"/>
      <c r="O79" s="42">
        <v>8</v>
      </c>
      <c r="P79" s="85">
        <v>1</v>
      </c>
      <c r="Q79" s="95" t="s">
        <v>120</v>
      </c>
      <c r="R79" s="78"/>
      <c r="S79" s="84"/>
      <c r="T79" s="96" t="s">
        <v>145</v>
      </c>
      <c r="U79" s="102"/>
    </row>
    <row r="80" spans="1:21" ht="32.1" customHeight="1" x14ac:dyDescent="0.2">
      <c r="A80" s="46">
        <v>69</v>
      </c>
      <c r="B80" s="36" t="s">
        <v>89</v>
      </c>
      <c r="C80" s="37">
        <v>1</v>
      </c>
      <c r="D80" s="37"/>
      <c r="E80" s="38"/>
      <c r="F80" s="38"/>
      <c r="G80" s="38"/>
      <c r="H80" s="38"/>
      <c r="I80" s="39"/>
      <c r="J80" s="54">
        <v>44048</v>
      </c>
      <c r="K80" s="39"/>
      <c r="L80" s="37"/>
      <c r="M80" s="41"/>
      <c r="N80" s="41"/>
      <c r="O80" s="42">
        <v>5</v>
      </c>
      <c r="P80" s="85">
        <v>1</v>
      </c>
      <c r="Q80" s="95" t="s">
        <v>120</v>
      </c>
      <c r="R80" s="78"/>
      <c r="S80" s="84"/>
      <c r="T80" s="99"/>
      <c r="U80" s="102"/>
    </row>
    <row r="81" spans="1:21" ht="32.1" customHeight="1" x14ac:dyDescent="0.2">
      <c r="A81" s="46">
        <v>70</v>
      </c>
      <c r="B81" s="36" t="s">
        <v>90</v>
      </c>
      <c r="C81" s="37">
        <v>1</v>
      </c>
      <c r="D81" s="37"/>
      <c r="E81" s="38"/>
      <c r="F81" s="38"/>
      <c r="G81" s="54">
        <v>43962</v>
      </c>
      <c r="H81" s="40"/>
      <c r="I81" s="40"/>
      <c r="J81" s="40"/>
      <c r="K81" s="40"/>
      <c r="L81" s="37"/>
      <c r="M81" s="41"/>
      <c r="N81" s="41"/>
      <c r="O81" s="42">
        <v>11</v>
      </c>
      <c r="P81" s="85">
        <v>1</v>
      </c>
      <c r="Q81" s="97" t="s">
        <v>118</v>
      </c>
      <c r="R81" s="78"/>
      <c r="S81" s="84"/>
      <c r="T81" s="99"/>
      <c r="U81" s="102"/>
    </row>
    <row r="82" spans="1:21" ht="32.1" customHeight="1" x14ac:dyDescent="0.2">
      <c r="A82" s="46">
        <v>71</v>
      </c>
      <c r="B82" s="36" t="s">
        <v>91</v>
      </c>
      <c r="C82" s="37">
        <v>1</v>
      </c>
      <c r="D82" s="37"/>
      <c r="E82" s="38"/>
      <c r="F82" s="38"/>
      <c r="G82" s="54">
        <v>43963</v>
      </c>
      <c r="H82" s="40"/>
      <c r="I82" s="40"/>
      <c r="J82" s="40"/>
      <c r="K82" s="40"/>
      <c r="L82" s="37"/>
      <c r="M82" s="41"/>
      <c r="N82" s="41"/>
      <c r="O82" s="42">
        <v>12</v>
      </c>
      <c r="P82" s="85">
        <v>1</v>
      </c>
      <c r="Q82" s="97" t="s">
        <v>118</v>
      </c>
      <c r="R82" s="78"/>
      <c r="S82" s="84"/>
      <c r="T82" s="99"/>
      <c r="U82" s="104">
        <v>1</v>
      </c>
    </row>
    <row r="83" spans="1:21" ht="32.1" customHeight="1" x14ac:dyDescent="0.2">
      <c r="A83" s="46">
        <v>72</v>
      </c>
      <c r="B83" s="36" t="s">
        <v>92</v>
      </c>
      <c r="C83" s="37">
        <v>1</v>
      </c>
      <c r="D83" s="37"/>
      <c r="E83" s="38"/>
      <c r="F83" s="38"/>
      <c r="G83" s="54">
        <v>43966</v>
      </c>
      <c r="H83" s="40"/>
      <c r="I83" s="40"/>
      <c r="J83" s="40"/>
      <c r="K83" s="40"/>
      <c r="L83" s="37"/>
      <c r="M83" s="41"/>
      <c r="N83" s="41"/>
      <c r="O83" s="42">
        <v>11</v>
      </c>
      <c r="P83" s="85">
        <v>1</v>
      </c>
      <c r="Q83" s="97" t="s">
        <v>118</v>
      </c>
      <c r="R83" s="78"/>
      <c r="S83" s="84"/>
      <c r="T83" s="99"/>
      <c r="U83" s="104">
        <v>1</v>
      </c>
    </row>
    <row r="84" spans="1:21" ht="32.1" customHeight="1" x14ac:dyDescent="0.2">
      <c r="A84" s="46">
        <v>73</v>
      </c>
      <c r="B84" s="36" t="s">
        <v>93</v>
      </c>
      <c r="C84" s="37">
        <v>1</v>
      </c>
      <c r="D84" s="37"/>
      <c r="E84" s="38"/>
      <c r="F84" s="38"/>
      <c r="G84" s="54">
        <v>43969</v>
      </c>
      <c r="H84" s="40"/>
      <c r="I84" s="40"/>
      <c r="J84" s="40"/>
      <c r="K84" s="40"/>
      <c r="L84" s="37"/>
      <c r="M84" s="41"/>
      <c r="N84" s="41"/>
      <c r="O84" s="42">
        <v>8</v>
      </c>
      <c r="P84" s="85">
        <v>1</v>
      </c>
      <c r="Q84" s="97" t="s">
        <v>118</v>
      </c>
      <c r="R84" s="78"/>
      <c r="S84" s="84"/>
      <c r="T84" s="99"/>
      <c r="U84" s="102"/>
    </row>
    <row r="85" spans="1:21" ht="32.1" customHeight="1" x14ac:dyDescent="0.2">
      <c r="A85" s="46">
        <v>74</v>
      </c>
      <c r="B85" s="36" t="s">
        <v>94</v>
      </c>
      <c r="C85" s="37">
        <v>1</v>
      </c>
      <c r="D85" s="37"/>
      <c r="E85" s="38"/>
      <c r="F85" s="38"/>
      <c r="G85" s="54">
        <v>44048</v>
      </c>
      <c r="H85" s="40"/>
      <c r="I85" s="40"/>
      <c r="J85" s="40"/>
      <c r="K85" s="40"/>
      <c r="L85" s="37"/>
      <c r="M85" s="41"/>
      <c r="N85" s="41"/>
      <c r="O85" s="42">
        <v>15</v>
      </c>
      <c r="P85" s="85">
        <v>1</v>
      </c>
      <c r="Q85" s="97" t="s">
        <v>118</v>
      </c>
      <c r="R85" s="78"/>
      <c r="S85" s="84"/>
      <c r="T85" s="99"/>
      <c r="U85" s="104">
        <v>1</v>
      </c>
    </row>
    <row r="86" spans="1:21" ht="32.1" customHeight="1" x14ac:dyDescent="0.2">
      <c r="A86" s="46">
        <v>75</v>
      </c>
      <c r="B86" s="36" t="s">
        <v>95</v>
      </c>
      <c r="C86" s="37">
        <v>1</v>
      </c>
      <c r="D86" s="37"/>
      <c r="E86" s="38"/>
      <c r="F86" s="38"/>
      <c r="G86" s="54">
        <v>44048</v>
      </c>
      <c r="H86" s="40"/>
      <c r="I86" s="40"/>
      <c r="J86" s="40"/>
      <c r="K86" s="40"/>
      <c r="L86" s="37"/>
      <c r="M86" s="41"/>
      <c r="N86" s="41"/>
      <c r="O86" s="42">
        <v>12</v>
      </c>
      <c r="P86" s="85">
        <v>1</v>
      </c>
      <c r="Q86" s="97" t="s">
        <v>118</v>
      </c>
      <c r="R86" s="78"/>
      <c r="S86" s="84"/>
      <c r="T86" s="99"/>
      <c r="U86" s="104">
        <v>1</v>
      </c>
    </row>
    <row r="87" spans="1:21" ht="32.1" customHeight="1" x14ac:dyDescent="0.2">
      <c r="A87" s="46">
        <v>76</v>
      </c>
      <c r="B87" s="36" t="s">
        <v>96</v>
      </c>
      <c r="C87" s="37">
        <v>1</v>
      </c>
      <c r="D87" s="37"/>
      <c r="E87" s="38"/>
      <c r="F87" s="38"/>
      <c r="G87" s="54">
        <v>44048</v>
      </c>
      <c r="H87" s="40"/>
      <c r="I87" s="40"/>
      <c r="J87" s="40"/>
      <c r="K87" s="40"/>
      <c r="L87" s="37"/>
      <c r="M87" s="41"/>
      <c r="N87" s="41"/>
      <c r="O87" s="42">
        <v>14</v>
      </c>
      <c r="P87" s="85">
        <v>1</v>
      </c>
      <c r="Q87" s="97" t="s">
        <v>118</v>
      </c>
      <c r="R87" s="78"/>
      <c r="S87" s="84"/>
      <c r="T87" s="99"/>
      <c r="U87" s="104">
        <v>1</v>
      </c>
    </row>
    <row r="88" spans="1:21" ht="32.1" customHeight="1" x14ac:dyDescent="0.2">
      <c r="A88" s="46">
        <v>77</v>
      </c>
      <c r="B88" s="36" t="s">
        <v>97</v>
      </c>
      <c r="C88" s="37">
        <v>1</v>
      </c>
      <c r="D88" s="37"/>
      <c r="E88" s="38"/>
      <c r="F88" s="38"/>
      <c r="G88" s="38"/>
      <c r="H88" s="38"/>
      <c r="I88" s="54">
        <v>44042</v>
      </c>
      <c r="J88" s="39"/>
      <c r="K88" s="39"/>
      <c r="L88" s="37"/>
      <c r="M88" s="41"/>
      <c r="N88" s="41"/>
      <c r="O88" s="42">
        <v>8</v>
      </c>
      <c r="P88" s="85">
        <v>1</v>
      </c>
      <c r="Q88" s="95" t="s">
        <v>120</v>
      </c>
      <c r="R88" s="78"/>
      <c r="S88" s="83" t="s">
        <v>148</v>
      </c>
      <c r="T88" s="99"/>
      <c r="U88" s="102"/>
    </row>
    <row r="89" spans="1:21" ht="32.1" customHeight="1" x14ac:dyDescent="0.2">
      <c r="A89" s="46">
        <v>78</v>
      </c>
      <c r="B89" s="44" t="s">
        <v>98</v>
      </c>
      <c r="C89" s="37">
        <v>1</v>
      </c>
      <c r="D89" s="37"/>
      <c r="E89" s="38"/>
      <c r="F89" s="38"/>
      <c r="G89" s="54">
        <v>43977</v>
      </c>
      <c r="H89" s="38"/>
      <c r="I89" s="39"/>
      <c r="J89" s="40"/>
      <c r="K89" s="39"/>
      <c r="L89" s="37"/>
      <c r="M89" s="41"/>
      <c r="N89" s="41"/>
      <c r="O89" s="42">
        <v>14</v>
      </c>
      <c r="P89" s="85">
        <v>1</v>
      </c>
      <c r="Q89" s="97" t="s">
        <v>118</v>
      </c>
      <c r="R89" s="78"/>
      <c r="S89" s="84"/>
      <c r="T89" s="99"/>
      <c r="U89" s="102"/>
    </row>
    <row r="90" spans="1:21" ht="32.1" customHeight="1" x14ac:dyDescent="0.2">
      <c r="A90" s="46">
        <v>79</v>
      </c>
      <c r="B90" s="36" t="s">
        <v>99</v>
      </c>
      <c r="C90" s="37">
        <v>1</v>
      </c>
      <c r="D90" s="37"/>
      <c r="E90" s="38"/>
      <c r="F90" s="38"/>
      <c r="G90" s="54">
        <v>44055</v>
      </c>
      <c r="H90" s="38"/>
      <c r="I90" s="39"/>
      <c r="J90" s="40"/>
      <c r="K90" s="39"/>
      <c r="L90" s="37"/>
      <c r="M90" s="41"/>
      <c r="N90" s="41"/>
      <c r="O90" s="42">
        <v>12</v>
      </c>
      <c r="P90" s="85">
        <v>1</v>
      </c>
      <c r="Q90" s="95" t="s">
        <v>120</v>
      </c>
      <c r="R90" s="72"/>
      <c r="S90" s="98" t="s">
        <v>148</v>
      </c>
      <c r="T90" s="99"/>
      <c r="U90" s="102"/>
    </row>
    <row r="91" spans="1:21" ht="24.75" hidden="1" customHeight="1" x14ac:dyDescent="0.2">
      <c r="A91" s="48" t="s">
        <v>100</v>
      </c>
      <c r="B91" s="46"/>
      <c r="C91" s="4">
        <f>SUBTOTAL(109,C12:C90)</f>
        <v>79</v>
      </c>
      <c r="D91" s="4">
        <v>0</v>
      </c>
      <c r="E91" s="4">
        <f>SUM(E12:E90)</f>
        <v>0</v>
      </c>
      <c r="F91" s="4">
        <v>0</v>
      </c>
      <c r="G91" s="4">
        <v>15</v>
      </c>
      <c r="H91" s="4">
        <v>11</v>
      </c>
      <c r="I91" s="4">
        <v>22</v>
      </c>
      <c r="J91" s="4">
        <v>31</v>
      </c>
      <c r="K91" s="4">
        <v>0</v>
      </c>
      <c r="L91" s="4">
        <v>0</v>
      </c>
      <c r="M91" s="3">
        <v>0</v>
      </c>
      <c r="N91" s="3">
        <v>0</v>
      </c>
      <c r="O91" s="5">
        <f>SUM(O12:O90)</f>
        <v>1347</v>
      </c>
      <c r="P91" s="86">
        <f>SUM(P12:P90)</f>
        <v>79</v>
      </c>
      <c r="Q91" s="95"/>
      <c r="R91" s="51">
        <f>79-P91</f>
        <v>0</v>
      </c>
      <c r="S91" s="82"/>
      <c r="T91" s="100"/>
      <c r="U91" s="103">
        <f>SUBTOTAL(109,U12:U90)</f>
        <v>34</v>
      </c>
    </row>
    <row r="92" spans="1:21" ht="15" x14ac:dyDescent="0.2">
      <c r="A92" s="49" t="s">
        <v>101</v>
      </c>
      <c r="B92" s="45"/>
      <c r="C92" s="4">
        <f>SUBTOTAL(109,C12:C91)</f>
        <v>79</v>
      </c>
      <c r="D92" s="4">
        <v>0</v>
      </c>
      <c r="E92" s="4">
        <v>0</v>
      </c>
      <c r="F92" s="4">
        <v>0</v>
      </c>
      <c r="G92" s="4">
        <v>15</v>
      </c>
      <c r="H92" s="4">
        <v>11</v>
      </c>
      <c r="I92" s="4">
        <v>22</v>
      </c>
      <c r="J92" s="4">
        <v>31</v>
      </c>
      <c r="K92" s="4">
        <v>0</v>
      </c>
      <c r="L92" s="4">
        <v>0</v>
      </c>
      <c r="M92" s="3">
        <v>0</v>
      </c>
      <c r="N92" s="3">
        <v>0</v>
      </c>
      <c r="O92" s="3"/>
      <c r="P92" s="52"/>
      <c r="Q92" s="95"/>
      <c r="R92" s="52"/>
      <c r="S92" s="82"/>
      <c r="T92" s="100"/>
      <c r="U92" s="102"/>
    </row>
    <row r="93" spans="1:21" ht="15" x14ac:dyDescent="0.2">
      <c r="A93" s="118" t="s">
        <v>102</v>
      </c>
      <c r="B93" s="119"/>
      <c r="C93" s="119"/>
      <c r="D93" s="119"/>
      <c r="E93" s="119"/>
      <c r="F93" s="119"/>
      <c r="G93" s="119"/>
      <c r="H93" s="119"/>
      <c r="I93" s="119"/>
      <c r="J93" s="119"/>
      <c r="K93" s="119"/>
      <c r="L93" s="120"/>
      <c r="M93" s="121"/>
      <c r="N93" s="121"/>
      <c r="O93" s="117"/>
      <c r="P93" s="122"/>
      <c r="Q93" s="123"/>
      <c r="R93" s="124"/>
      <c r="S93" s="125"/>
      <c r="T93" s="126"/>
      <c r="U93" s="127"/>
    </row>
    <row r="94" spans="1:21" x14ac:dyDescent="0.2">
      <c r="P94" s="9" t="s">
        <v>118</v>
      </c>
      <c r="Q94" s="9" t="s">
        <v>149</v>
      </c>
    </row>
    <row r="95" spans="1:21" x14ac:dyDescent="0.2">
      <c r="P95" s="9">
        <v>34</v>
      </c>
      <c r="Q95" s="9">
        <v>45</v>
      </c>
    </row>
  </sheetData>
  <mergeCells count="11">
    <mergeCell ref="K5:N5"/>
    <mergeCell ref="I2:L2"/>
    <mergeCell ref="A3:D3"/>
    <mergeCell ref="I3:N3"/>
    <mergeCell ref="A4:D4"/>
    <mergeCell ref="I4:N4"/>
    <mergeCell ref="A6:D6"/>
    <mergeCell ref="I6:N6"/>
    <mergeCell ref="A7:D7"/>
    <mergeCell ref="I7:N7"/>
    <mergeCell ref="A9:N9"/>
  </mergeCells>
  <pageMargins left="0" right="0" top="0" bottom="0" header="0" footer="0"/>
  <pageSetup paperSize="9" scale="83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A16" sqref="A16"/>
    </sheetView>
  </sheetViews>
  <sheetFormatPr defaultRowHeight="20.100000000000001" customHeight="1" x14ac:dyDescent="0.2"/>
  <cols>
    <col min="1" max="1" width="68.83203125" customWidth="1"/>
    <col min="2" max="2" width="0.1640625" customWidth="1"/>
    <col min="3" max="4" width="9.33203125" hidden="1" customWidth="1"/>
    <col min="5" max="5" width="2.83203125" hidden="1" customWidth="1"/>
    <col min="6" max="6" width="24.1640625" customWidth="1"/>
    <col min="7" max="13" width="9.33203125" hidden="1" customWidth="1"/>
  </cols>
  <sheetData>
    <row r="1" spans="1:14" ht="20.100000000000001" customHeight="1" x14ac:dyDescent="0.3">
      <c r="A1" s="192" t="s">
        <v>179</v>
      </c>
      <c r="B1" s="193"/>
      <c r="C1" s="193"/>
      <c r="D1" s="194"/>
      <c r="E1" s="194"/>
      <c r="F1" s="143">
        <v>45048</v>
      </c>
      <c r="G1" s="194"/>
      <c r="H1" s="195"/>
      <c r="I1" s="196"/>
      <c r="J1" s="197"/>
      <c r="K1" s="193"/>
      <c r="L1" s="198"/>
      <c r="M1" s="198"/>
      <c r="N1" s="198">
        <v>9</v>
      </c>
    </row>
    <row r="2" spans="1:14" ht="20.100000000000001" customHeight="1" x14ac:dyDescent="0.3">
      <c r="A2" s="66" t="s">
        <v>78</v>
      </c>
      <c r="B2" s="67"/>
      <c r="C2" s="67"/>
      <c r="D2" s="68"/>
      <c r="E2" s="68"/>
      <c r="F2" s="188">
        <v>45056</v>
      </c>
      <c r="G2" s="188"/>
      <c r="H2" s="188"/>
      <c r="I2" s="190"/>
      <c r="J2" s="73"/>
      <c r="K2" s="67"/>
      <c r="L2" s="71"/>
      <c r="M2" s="71"/>
      <c r="N2" s="71">
        <v>8</v>
      </c>
    </row>
    <row r="3" spans="1:14" ht="20.100000000000001" customHeight="1" x14ac:dyDescent="0.3">
      <c r="A3" s="66" t="s">
        <v>79</v>
      </c>
      <c r="B3" s="67"/>
      <c r="C3" s="67"/>
      <c r="D3" s="68"/>
      <c r="E3" s="68"/>
      <c r="F3" s="188">
        <v>45057</v>
      </c>
      <c r="G3" s="188"/>
      <c r="H3" s="188"/>
      <c r="I3" s="190"/>
      <c r="J3" s="73"/>
      <c r="K3" s="67"/>
      <c r="L3" s="71"/>
      <c r="M3" s="71"/>
      <c r="N3" s="71">
        <v>8</v>
      </c>
    </row>
    <row r="4" spans="1:14" ht="20.100000000000001" customHeight="1" x14ac:dyDescent="0.3">
      <c r="A4" s="66" t="s">
        <v>80</v>
      </c>
      <c r="B4" s="67"/>
      <c r="C4" s="67"/>
      <c r="D4" s="68"/>
      <c r="E4" s="68"/>
      <c r="F4" s="188">
        <v>45058</v>
      </c>
      <c r="G4" s="188"/>
      <c r="H4" s="188"/>
      <c r="I4" s="190"/>
      <c r="J4" s="73"/>
      <c r="K4" s="67"/>
      <c r="L4" s="71"/>
      <c r="M4" s="71"/>
      <c r="N4" s="71">
        <v>8</v>
      </c>
    </row>
    <row r="5" spans="1:14" ht="20.100000000000001" customHeight="1" x14ac:dyDescent="0.3">
      <c r="A5" s="66" t="s">
        <v>81</v>
      </c>
      <c r="B5" s="67"/>
      <c r="C5" s="67"/>
      <c r="D5" s="68"/>
      <c r="E5" s="68"/>
      <c r="F5" s="188">
        <v>45061</v>
      </c>
      <c r="G5" s="188"/>
      <c r="H5" s="188"/>
      <c r="I5" s="190"/>
      <c r="J5" s="73"/>
      <c r="K5" s="67"/>
      <c r="L5" s="71"/>
      <c r="M5" s="71"/>
      <c r="N5" s="71">
        <v>8</v>
      </c>
    </row>
    <row r="6" spans="1:14" ht="20.100000000000001" customHeight="1" x14ac:dyDescent="0.3">
      <c r="A6" s="66" t="s">
        <v>82</v>
      </c>
      <c r="B6" s="67"/>
      <c r="C6" s="67"/>
      <c r="D6" s="68"/>
      <c r="E6" s="68"/>
      <c r="F6" s="188">
        <v>45062</v>
      </c>
      <c r="G6" s="188"/>
      <c r="H6" s="189"/>
      <c r="I6" s="191"/>
      <c r="J6" s="73"/>
      <c r="K6" s="67"/>
      <c r="L6" s="71"/>
      <c r="M6" s="71"/>
      <c r="N6" s="71">
        <v>8</v>
      </c>
    </row>
    <row r="7" spans="1:14" ht="20.100000000000001" customHeight="1" x14ac:dyDescent="0.3">
      <c r="A7" s="66" t="s">
        <v>83</v>
      </c>
      <c r="B7" s="67"/>
      <c r="C7" s="67"/>
      <c r="D7" s="68"/>
      <c r="E7" s="68"/>
      <c r="F7" s="188">
        <v>45063</v>
      </c>
      <c r="G7" s="188"/>
      <c r="H7" s="189"/>
      <c r="I7" s="70"/>
      <c r="J7" s="73"/>
      <c r="K7" s="67"/>
      <c r="L7" s="71"/>
      <c r="M7" s="71"/>
      <c r="N7" s="71">
        <v>18</v>
      </c>
    </row>
    <row r="8" spans="1:14" ht="20.100000000000001" customHeight="1" x14ac:dyDescent="0.3">
      <c r="A8" s="66" t="s">
        <v>84</v>
      </c>
      <c r="B8" s="67"/>
      <c r="C8" s="67"/>
      <c r="D8" s="68"/>
      <c r="E8" s="68"/>
      <c r="F8" s="188">
        <v>45064</v>
      </c>
      <c r="G8" s="188"/>
      <c r="H8" s="189"/>
      <c r="I8" s="70"/>
      <c r="J8" s="73"/>
      <c r="K8" s="67"/>
      <c r="L8" s="71"/>
      <c r="M8" s="71"/>
      <c r="N8" s="71">
        <v>27</v>
      </c>
    </row>
    <row r="9" spans="1:14" ht="20.100000000000001" customHeight="1" x14ac:dyDescent="0.3">
      <c r="A9" s="66" t="s">
        <v>85</v>
      </c>
      <c r="B9" s="67"/>
      <c r="C9" s="67"/>
      <c r="D9" s="68"/>
      <c r="E9" s="68"/>
      <c r="F9" s="188">
        <v>45065</v>
      </c>
      <c r="G9" s="188"/>
      <c r="H9" s="189"/>
      <c r="I9" s="70"/>
      <c r="J9" s="73"/>
      <c r="K9" s="67"/>
      <c r="L9" s="71"/>
      <c r="M9" s="71"/>
      <c r="N9" s="71">
        <v>27</v>
      </c>
    </row>
    <row r="10" spans="1:14" ht="20.100000000000001" customHeight="1" x14ac:dyDescent="0.3">
      <c r="A10" s="66" t="s">
        <v>86</v>
      </c>
      <c r="B10" s="67"/>
      <c r="C10" s="67"/>
      <c r="D10" s="68"/>
      <c r="E10" s="68"/>
      <c r="F10" s="188">
        <v>45068</v>
      </c>
      <c r="G10" s="188"/>
      <c r="H10" s="189"/>
      <c r="I10" s="70"/>
      <c r="J10" s="73"/>
      <c r="K10" s="67"/>
      <c r="L10" s="71"/>
      <c r="M10" s="71"/>
      <c r="N10" s="71">
        <v>16</v>
      </c>
    </row>
    <row r="11" spans="1:14" ht="20.100000000000001" customHeight="1" x14ac:dyDescent="0.3">
      <c r="A11" s="66" t="s">
        <v>88</v>
      </c>
      <c r="B11" s="67"/>
      <c r="C11" s="67"/>
      <c r="D11" s="68"/>
      <c r="E11" s="68"/>
      <c r="F11" s="188">
        <v>45069</v>
      </c>
      <c r="G11" s="188"/>
      <c r="H11" s="189"/>
      <c r="I11" s="70"/>
      <c r="J11" s="73"/>
      <c r="K11" s="67"/>
      <c r="L11" s="71"/>
      <c r="M11" s="71"/>
      <c r="N11" s="71">
        <v>8</v>
      </c>
    </row>
    <row r="12" spans="1:14" ht="20.100000000000001" customHeight="1" x14ac:dyDescent="0.3">
      <c r="A12" s="66" t="s">
        <v>89</v>
      </c>
      <c r="B12" s="67"/>
      <c r="C12" s="67"/>
      <c r="D12" s="68"/>
      <c r="E12" s="68"/>
      <c r="F12" s="188">
        <v>45070</v>
      </c>
      <c r="G12" s="188"/>
      <c r="H12" s="189"/>
      <c r="I12" s="70"/>
      <c r="J12" s="73"/>
      <c r="K12" s="67"/>
      <c r="L12" s="71"/>
      <c r="M12" s="71"/>
      <c r="N12" s="71">
        <v>5</v>
      </c>
    </row>
    <row r="13" spans="1:14" ht="20.100000000000001" customHeight="1" x14ac:dyDescent="0.3">
      <c r="A13" s="66" t="s">
        <v>33</v>
      </c>
      <c r="B13" s="67"/>
      <c r="C13" s="67"/>
      <c r="D13" s="68"/>
      <c r="E13" s="68"/>
      <c r="F13" s="188">
        <v>45072</v>
      </c>
      <c r="G13" s="69"/>
      <c r="H13" s="70"/>
      <c r="I13" s="73"/>
      <c r="J13" s="73"/>
      <c r="K13" s="67"/>
      <c r="L13" s="71"/>
      <c r="M13" s="71"/>
      <c r="N13" s="71">
        <v>24</v>
      </c>
    </row>
    <row r="14" spans="1:14" ht="20.100000000000001" customHeight="1" x14ac:dyDescent="0.3">
      <c r="A14" s="66" t="s">
        <v>34</v>
      </c>
      <c r="B14" s="67"/>
      <c r="C14" s="67"/>
      <c r="D14" s="68"/>
      <c r="E14" s="68"/>
      <c r="F14" s="188">
        <v>45075</v>
      </c>
      <c r="G14" s="69"/>
      <c r="H14" s="70"/>
      <c r="I14" s="73"/>
      <c r="J14" s="73"/>
      <c r="K14" s="67"/>
      <c r="L14" s="71"/>
      <c r="M14" s="71"/>
      <c r="N14" s="71">
        <v>24</v>
      </c>
    </row>
    <row r="15" spans="1:14" ht="20.100000000000001" customHeight="1" x14ac:dyDescent="0.3">
      <c r="A15" s="66" t="s">
        <v>35</v>
      </c>
      <c r="B15" s="67"/>
      <c r="C15" s="67"/>
      <c r="D15" s="68"/>
      <c r="E15" s="68"/>
      <c r="F15" s="188">
        <v>45076</v>
      </c>
      <c r="G15" s="69"/>
      <c r="H15" s="70"/>
      <c r="I15" s="73"/>
      <c r="J15" s="73"/>
      <c r="K15" s="67"/>
      <c r="L15" s="71"/>
      <c r="M15" s="71"/>
      <c r="N15" s="71">
        <v>24</v>
      </c>
    </row>
    <row r="16" spans="1:14" ht="20.100000000000001" customHeight="1" x14ac:dyDescent="0.3">
      <c r="A16" s="66" t="s">
        <v>36</v>
      </c>
      <c r="B16" s="67"/>
      <c r="C16" s="67"/>
      <c r="D16" s="68"/>
      <c r="E16" s="68"/>
      <c r="F16" s="188">
        <v>45077</v>
      </c>
      <c r="G16" s="69"/>
      <c r="H16" s="70"/>
      <c r="I16" s="73"/>
      <c r="J16" s="73"/>
      <c r="K16" s="67"/>
      <c r="L16" s="71"/>
      <c r="M16" s="71"/>
      <c r="N16" s="71">
        <v>24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4"/>
  <sheetViews>
    <sheetView topLeftCell="A2" workbookViewId="0">
      <selection activeCell="A7" sqref="A7:XFD7"/>
    </sheetView>
  </sheetViews>
  <sheetFormatPr defaultRowHeight="11.25" x14ac:dyDescent="0.2"/>
  <cols>
    <col min="1" max="1" width="6.1640625" customWidth="1"/>
    <col min="2" max="2" width="51.5" bestFit="1" customWidth="1"/>
    <col min="3" max="3" width="10.1640625" bestFit="1" customWidth="1"/>
    <col min="6" max="6" width="9.1640625" bestFit="1" customWidth="1"/>
    <col min="8" max="8" width="13.6640625" bestFit="1" customWidth="1"/>
    <col min="9" max="9" width="13.6640625" customWidth="1"/>
  </cols>
  <sheetData>
    <row r="2" spans="1:10" x14ac:dyDescent="0.2">
      <c r="A2" s="107"/>
      <c r="B2" s="107">
        <v>44119</v>
      </c>
    </row>
    <row r="3" spans="1:10" ht="55.5" customHeight="1" x14ac:dyDescent="0.2">
      <c r="A3" s="108" t="s">
        <v>6</v>
      </c>
      <c r="B3" s="108" t="s">
        <v>7</v>
      </c>
      <c r="C3" s="110" t="s">
        <v>157</v>
      </c>
      <c r="D3" s="109" t="s">
        <v>20</v>
      </c>
      <c r="E3" s="108" t="s">
        <v>158</v>
      </c>
      <c r="F3" s="108" t="s">
        <v>119</v>
      </c>
      <c r="G3" s="108" t="s">
        <v>154</v>
      </c>
      <c r="H3" s="108" t="s">
        <v>156</v>
      </c>
      <c r="I3" s="108" t="s">
        <v>152</v>
      </c>
      <c r="J3" s="128" t="s">
        <v>159</v>
      </c>
    </row>
    <row r="4" spans="1:10" x14ac:dyDescent="0.2">
      <c r="A4" s="52">
        <v>1</v>
      </c>
      <c r="B4" s="111" t="s">
        <v>21</v>
      </c>
      <c r="C4" s="112">
        <v>43985</v>
      </c>
      <c r="D4" s="113">
        <v>12</v>
      </c>
      <c r="E4" s="114"/>
      <c r="F4" s="106" t="s">
        <v>118</v>
      </c>
      <c r="G4" s="114">
        <v>1</v>
      </c>
      <c r="H4" s="114" t="s">
        <v>155</v>
      </c>
      <c r="I4" s="114"/>
      <c r="J4" s="35" t="s">
        <v>170</v>
      </c>
    </row>
    <row r="5" spans="1:10" x14ac:dyDescent="0.2">
      <c r="A5" s="52">
        <v>2</v>
      </c>
      <c r="B5" s="111" t="s">
        <v>22</v>
      </c>
      <c r="C5" s="112">
        <v>43986</v>
      </c>
      <c r="D5" s="113">
        <v>12</v>
      </c>
      <c r="E5" s="114"/>
      <c r="F5" s="106" t="s">
        <v>118</v>
      </c>
      <c r="G5" s="114">
        <v>1</v>
      </c>
      <c r="H5" s="114" t="s">
        <v>155</v>
      </c>
      <c r="I5" s="115"/>
      <c r="J5" s="35" t="s">
        <v>170</v>
      </c>
    </row>
    <row r="6" spans="1:10" x14ac:dyDescent="0.2">
      <c r="A6" s="52">
        <v>3</v>
      </c>
      <c r="B6" s="111" t="s">
        <v>23</v>
      </c>
      <c r="C6" s="112">
        <v>43987</v>
      </c>
      <c r="D6" s="113">
        <v>27</v>
      </c>
      <c r="E6" s="114"/>
      <c r="F6" s="106" t="s">
        <v>118</v>
      </c>
      <c r="G6" s="114">
        <v>1</v>
      </c>
      <c r="H6" s="114" t="s">
        <v>155</v>
      </c>
      <c r="I6" s="114"/>
      <c r="J6" s="35" t="s">
        <v>170</v>
      </c>
    </row>
    <row r="7" spans="1:10" x14ac:dyDescent="0.2">
      <c r="A7" s="52">
        <v>4</v>
      </c>
      <c r="B7" s="111" t="s">
        <v>24</v>
      </c>
      <c r="C7" s="112">
        <v>43964</v>
      </c>
      <c r="D7" s="113">
        <v>12</v>
      </c>
      <c r="E7" s="114"/>
      <c r="F7" s="106" t="s">
        <v>118</v>
      </c>
      <c r="G7" s="114">
        <v>1</v>
      </c>
      <c r="H7" s="114" t="s">
        <v>155</v>
      </c>
      <c r="I7" s="114"/>
      <c r="J7" s="35" t="s">
        <v>162</v>
      </c>
    </row>
    <row r="8" spans="1:10" x14ac:dyDescent="0.2">
      <c r="A8" s="52">
        <v>5</v>
      </c>
      <c r="B8" s="111" t="s">
        <v>25</v>
      </c>
      <c r="C8" s="112">
        <v>43965</v>
      </c>
      <c r="D8" s="113">
        <v>12</v>
      </c>
      <c r="E8" s="114"/>
      <c r="F8" s="106" t="s">
        <v>118</v>
      </c>
      <c r="G8" s="114">
        <v>1</v>
      </c>
      <c r="H8" s="114" t="s">
        <v>155</v>
      </c>
      <c r="I8" s="114"/>
      <c r="J8" s="35" t="s">
        <v>162</v>
      </c>
    </row>
    <row r="9" spans="1:10" x14ac:dyDescent="0.2">
      <c r="A9" s="52">
        <v>6</v>
      </c>
      <c r="B9" s="111" t="s">
        <v>26</v>
      </c>
      <c r="C9" s="112">
        <v>43971</v>
      </c>
      <c r="D9" s="113">
        <v>8</v>
      </c>
      <c r="E9" s="114"/>
      <c r="F9" s="106" t="s">
        <v>118</v>
      </c>
      <c r="G9" s="116"/>
      <c r="H9" s="114" t="s">
        <v>155</v>
      </c>
      <c r="I9" s="114"/>
      <c r="J9" s="35" t="s">
        <v>162</v>
      </c>
    </row>
    <row r="10" spans="1:10" x14ac:dyDescent="0.2">
      <c r="A10" s="52">
        <v>7</v>
      </c>
      <c r="B10" s="111" t="s">
        <v>27</v>
      </c>
      <c r="C10" s="112">
        <v>43971</v>
      </c>
      <c r="D10" s="113">
        <v>12</v>
      </c>
      <c r="E10" s="114"/>
      <c r="F10" s="106" t="s">
        <v>120</v>
      </c>
      <c r="G10" s="114"/>
      <c r="H10" s="114" t="s">
        <v>155</v>
      </c>
      <c r="I10" s="114"/>
      <c r="J10" s="35" t="s">
        <v>162</v>
      </c>
    </row>
    <row r="11" spans="1:10" x14ac:dyDescent="0.2">
      <c r="A11" s="52">
        <v>8</v>
      </c>
      <c r="B11" s="111" t="s">
        <v>28</v>
      </c>
      <c r="C11" s="112">
        <v>43972</v>
      </c>
      <c r="D11" s="113">
        <v>12</v>
      </c>
      <c r="E11" s="114"/>
      <c r="F11" s="106" t="s">
        <v>118</v>
      </c>
      <c r="G11" s="114"/>
      <c r="H11" s="114" t="s">
        <v>155</v>
      </c>
      <c r="I11" s="114"/>
      <c r="J11" s="35" t="s">
        <v>162</v>
      </c>
    </row>
    <row r="12" spans="1:10" x14ac:dyDescent="0.2">
      <c r="A12" s="52">
        <v>9</v>
      </c>
      <c r="B12" s="111" t="s">
        <v>29</v>
      </c>
      <c r="C12" s="112">
        <v>43972</v>
      </c>
      <c r="D12" s="113">
        <v>12</v>
      </c>
      <c r="E12" s="114"/>
      <c r="F12" s="106" t="s">
        <v>118</v>
      </c>
      <c r="G12" s="114"/>
      <c r="H12" s="114" t="s">
        <v>155</v>
      </c>
      <c r="I12" s="114"/>
      <c r="J12" s="35" t="s">
        <v>162</v>
      </c>
    </row>
    <row r="13" spans="1:10" x14ac:dyDescent="0.2">
      <c r="A13" s="52">
        <v>10</v>
      </c>
      <c r="B13" s="111" t="s">
        <v>30</v>
      </c>
      <c r="C13" s="112">
        <v>44063</v>
      </c>
      <c r="D13" s="113">
        <v>24</v>
      </c>
      <c r="E13" s="114"/>
      <c r="F13" s="106" t="s">
        <v>118</v>
      </c>
      <c r="G13" s="114">
        <v>1</v>
      </c>
      <c r="H13" s="114" t="s">
        <v>155</v>
      </c>
      <c r="I13" s="114"/>
      <c r="J13" s="35" t="s">
        <v>160</v>
      </c>
    </row>
    <row r="14" spans="1:10" x14ac:dyDescent="0.2">
      <c r="A14" s="52">
        <v>11</v>
      </c>
      <c r="B14" s="111" t="s">
        <v>31</v>
      </c>
      <c r="C14" s="112">
        <v>44063</v>
      </c>
      <c r="D14" s="113">
        <v>24</v>
      </c>
      <c r="E14" s="114"/>
      <c r="F14" s="106" t="s">
        <v>118</v>
      </c>
      <c r="G14" s="114">
        <v>1</v>
      </c>
      <c r="H14" s="114" t="s">
        <v>155</v>
      </c>
      <c r="I14" s="114"/>
      <c r="J14" s="35" t="s">
        <v>160</v>
      </c>
    </row>
    <row r="15" spans="1:10" x14ac:dyDescent="0.2">
      <c r="A15" s="52">
        <v>12</v>
      </c>
      <c r="B15" s="111" t="s">
        <v>32</v>
      </c>
      <c r="C15" s="112">
        <v>44068</v>
      </c>
      <c r="D15" s="113">
        <v>24</v>
      </c>
      <c r="E15" s="114"/>
      <c r="F15" s="106" t="s">
        <v>118</v>
      </c>
      <c r="G15" s="114">
        <v>1</v>
      </c>
      <c r="H15" s="114" t="s">
        <v>155</v>
      </c>
      <c r="I15" s="114"/>
      <c r="J15" s="35" t="s">
        <v>160</v>
      </c>
    </row>
    <row r="16" spans="1:10" x14ac:dyDescent="0.2">
      <c r="A16" s="52">
        <v>13</v>
      </c>
      <c r="B16" s="111" t="s">
        <v>33</v>
      </c>
      <c r="C16" s="112">
        <v>44068</v>
      </c>
      <c r="D16" s="113">
        <v>24</v>
      </c>
      <c r="E16" s="114"/>
      <c r="F16" s="106" t="s">
        <v>118</v>
      </c>
      <c r="G16" s="114">
        <v>1</v>
      </c>
      <c r="H16" s="114" t="s">
        <v>155</v>
      </c>
      <c r="I16" s="114"/>
      <c r="J16" s="35" t="s">
        <v>162</v>
      </c>
    </row>
    <row r="17" spans="1:10" x14ac:dyDescent="0.2">
      <c r="A17" s="52">
        <v>14</v>
      </c>
      <c r="B17" s="111" t="s">
        <v>34</v>
      </c>
      <c r="C17" s="112">
        <v>44068</v>
      </c>
      <c r="D17" s="113">
        <v>24</v>
      </c>
      <c r="E17" s="114"/>
      <c r="F17" s="106" t="s">
        <v>118</v>
      </c>
      <c r="G17" s="114">
        <v>1</v>
      </c>
      <c r="H17" s="114" t="s">
        <v>155</v>
      </c>
      <c r="I17" s="114"/>
      <c r="J17" s="35" t="s">
        <v>163</v>
      </c>
    </row>
    <row r="18" spans="1:10" x14ac:dyDescent="0.2">
      <c r="A18" s="52">
        <v>15</v>
      </c>
      <c r="B18" s="111" t="s">
        <v>35</v>
      </c>
      <c r="C18" s="112">
        <v>44070</v>
      </c>
      <c r="D18" s="113">
        <v>24</v>
      </c>
      <c r="E18" s="114"/>
      <c r="F18" s="106" t="s">
        <v>118</v>
      </c>
      <c r="G18" s="114">
        <v>1</v>
      </c>
      <c r="H18" s="114" t="s">
        <v>155</v>
      </c>
      <c r="I18" s="114"/>
      <c r="J18" s="35" t="s">
        <v>163</v>
      </c>
    </row>
    <row r="19" spans="1:10" x14ac:dyDescent="0.2">
      <c r="A19" s="52">
        <v>16</v>
      </c>
      <c r="B19" s="111" t="s">
        <v>36</v>
      </c>
      <c r="C19" s="112">
        <v>44070</v>
      </c>
      <c r="D19" s="113">
        <v>24</v>
      </c>
      <c r="E19" s="114"/>
      <c r="F19" s="106" t="s">
        <v>118</v>
      </c>
      <c r="G19" s="114">
        <v>1</v>
      </c>
      <c r="H19" s="114" t="s">
        <v>155</v>
      </c>
      <c r="I19" s="114"/>
      <c r="J19" s="35" t="s">
        <v>165</v>
      </c>
    </row>
    <row r="20" spans="1:10" x14ac:dyDescent="0.2">
      <c r="A20" s="52">
        <v>17</v>
      </c>
      <c r="B20" s="111" t="s">
        <v>37</v>
      </c>
      <c r="C20" s="112">
        <v>43991</v>
      </c>
      <c r="D20" s="113">
        <v>30</v>
      </c>
      <c r="E20" s="114"/>
      <c r="F20" s="106" t="s">
        <v>118</v>
      </c>
      <c r="G20" s="114">
        <v>1</v>
      </c>
      <c r="H20" s="114" t="s">
        <v>155</v>
      </c>
      <c r="I20" s="114"/>
      <c r="J20" s="35" t="s">
        <v>165</v>
      </c>
    </row>
    <row r="21" spans="1:10" x14ac:dyDescent="0.2">
      <c r="A21" s="52">
        <v>18</v>
      </c>
      <c r="B21" s="111" t="s">
        <v>38</v>
      </c>
      <c r="C21" s="112">
        <v>44084</v>
      </c>
      <c r="D21" s="113">
        <v>24</v>
      </c>
      <c r="E21" s="114"/>
      <c r="F21" s="106" t="s">
        <v>118</v>
      </c>
      <c r="G21" s="114"/>
      <c r="H21" s="114" t="s">
        <v>155</v>
      </c>
      <c r="I21" s="114"/>
      <c r="J21" s="35" t="s">
        <v>161</v>
      </c>
    </row>
    <row r="22" spans="1:10" x14ac:dyDescent="0.2">
      <c r="A22" s="52">
        <v>19</v>
      </c>
      <c r="B22" s="111" t="s">
        <v>39</v>
      </c>
      <c r="C22" s="112">
        <v>43992</v>
      </c>
      <c r="D22" s="113">
        <v>8</v>
      </c>
      <c r="E22" s="114"/>
      <c r="F22" s="106" t="s">
        <v>120</v>
      </c>
      <c r="G22" s="114"/>
      <c r="H22" s="114" t="s">
        <v>155</v>
      </c>
      <c r="I22" s="114"/>
      <c r="J22" s="35" t="s">
        <v>161</v>
      </c>
    </row>
    <row r="23" spans="1:10" x14ac:dyDescent="0.2">
      <c r="A23" s="52">
        <v>20</v>
      </c>
      <c r="B23" s="111" t="s">
        <v>40</v>
      </c>
      <c r="C23" s="112">
        <v>43993</v>
      </c>
      <c r="D23" s="113">
        <v>8</v>
      </c>
      <c r="E23" s="114"/>
      <c r="F23" s="106" t="s">
        <v>118</v>
      </c>
      <c r="G23" s="114"/>
      <c r="H23" s="114" t="s">
        <v>155</v>
      </c>
      <c r="I23" s="114"/>
      <c r="J23" s="35" t="s">
        <v>161</v>
      </c>
    </row>
    <row r="24" spans="1:10" x14ac:dyDescent="0.2">
      <c r="A24" s="52">
        <v>21</v>
      </c>
      <c r="B24" s="111" t="s">
        <v>41</v>
      </c>
      <c r="C24" s="112">
        <v>44054</v>
      </c>
      <c r="D24" s="113">
        <v>16</v>
      </c>
      <c r="E24" s="114"/>
      <c r="F24" s="106" t="s">
        <v>118</v>
      </c>
      <c r="G24" s="114">
        <v>1</v>
      </c>
      <c r="H24" s="114" t="s">
        <v>155</v>
      </c>
      <c r="I24" s="114"/>
      <c r="J24" s="35" t="s">
        <v>164</v>
      </c>
    </row>
    <row r="25" spans="1:10" x14ac:dyDescent="0.2">
      <c r="A25" s="52">
        <v>22</v>
      </c>
      <c r="B25" s="111" t="s">
        <v>42</v>
      </c>
      <c r="C25" s="112">
        <v>44054</v>
      </c>
      <c r="D25" s="113">
        <v>16</v>
      </c>
      <c r="E25" s="114"/>
      <c r="F25" s="106" t="s">
        <v>118</v>
      </c>
      <c r="G25" s="114">
        <v>1</v>
      </c>
      <c r="H25" s="114" t="s">
        <v>155</v>
      </c>
      <c r="I25" s="114"/>
      <c r="J25" s="35" t="s">
        <v>167</v>
      </c>
    </row>
    <row r="26" spans="1:10" x14ac:dyDescent="0.2">
      <c r="A26" s="52">
        <v>23</v>
      </c>
      <c r="B26" s="111" t="s">
        <v>43</v>
      </c>
      <c r="C26" s="112">
        <v>44023</v>
      </c>
      <c r="D26" s="113">
        <v>8</v>
      </c>
      <c r="E26" s="114"/>
      <c r="F26" s="106" t="s">
        <v>118</v>
      </c>
      <c r="G26" s="114">
        <v>1</v>
      </c>
      <c r="H26" s="114" t="s">
        <v>155</v>
      </c>
      <c r="I26" s="114"/>
      <c r="J26" s="35" t="s">
        <v>163</v>
      </c>
    </row>
    <row r="27" spans="1:10" x14ac:dyDescent="0.2">
      <c r="A27" s="52">
        <v>24</v>
      </c>
      <c r="B27" s="111" t="s">
        <v>44</v>
      </c>
      <c r="C27" s="112">
        <v>44023</v>
      </c>
      <c r="D27" s="113">
        <v>8</v>
      </c>
      <c r="E27" s="114"/>
      <c r="F27" s="106" t="s">
        <v>118</v>
      </c>
      <c r="G27" s="114">
        <v>1</v>
      </c>
      <c r="H27" s="114" t="s">
        <v>155</v>
      </c>
      <c r="I27" s="114"/>
      <c r="J27" s="35" t="s">
        <v>163</v>
      </c>
    </row>
    <row r="28" spans="1:10" x14ac:dyDescent="0.2">
      <c r="A28" s="52">
        <v>25</v>
      </c>
      <c r="B28" s="111" t="s">
        <v>45</v>
      </c>
      <c r="C28" s="112">
        <v>44054</v>
      </c>
      <c r="D28" s="113">
        <v>8</v>
      </c>
      <c r="E28" s="114"/>
      <c r="F28" s="106" t="s">
        <v>118</v>
      </c>
      <c r="G28" s="114">
        <v>1</v>
      </c>
      <c r="H28" s="114" t="s">
        <v>155</v>
      </c>
      <c r="I28" s="114"/>
      <c r="J28" s="35" t="s">
        <v>162</v>
      </c>
    </row>
    <row r="29" spans="1:10" x14ac:dyDescent="0.2">
      <c r="A29" s="52">
        <v>26</v>
      </c>
      <c r="B29" s="111" t="s">
        <v>46</v>
      </c>
      <c r="C29" s="112">
        <v>44057</v>
      </c>
      <c r="D29" s="113">
        <v>24</v>
      </c>
      <c r="E29" s="114"/>
      <c r="F29" s="106" t="s">
        <v>118</v>
      </c>
      <c r="G29" s="114">
        <v>1</v>
      </c>
      <c r="H29" s="114" t="s">
        <v>155</v>
      </c>
      <c r="I29" s="114"/>
      <c r="J29" s="35" t="s">
        <v>167</v>
      </c>
    </row>
    <row r="30" spans="1:10" x14ac:dyDescent="0.2">
      <c r="A30" s="52">
        <v>27</v>
      </c>
      <c r="B30" s="111" t="s">
        <v>47</v>
      </c>
      <c r="C30" s="112">
        <v>44057</v>
      </c>
      <c r="D30" s="113">
        <v>24</v>
      </c>
      <c r="E30" s="114"/>
      <c r="F30" s="106" t="s">
        <v>118</v>
      </c>
      <c r="G30" s="114">
        <v>1</v>
      </c>
      <c r="H30" s="114" t="s">
        <v>155</v>
      </c>
      <c r="I30" s="114"/>
      <c r="J30" s="35" t="s">
        <v>167</v>
      </c>
    </row>
    <row r="31" spans="1:10" x14ac:dyDescent="0.2">
      <c r="A31" s="52">
        <v>28</v>
      </c>
      <c r="B31" s="111" t="s">
        <v>48</v>
      </c>
      <c r="C31" s="112">
        <v>44084</v>
      </c>
      <c r="D31" s="113">
        <v>24</v>
      </c>
      <c r="E31" s="114"/>
      <c r="F31" s="106" t="s">
        <v>118</v>
      </c>
      <c r="G31" s="114">
        <v>1</v>
      </c>
      <c r="H31" s="114" t="s">
        <v>148</v>
      </c>
      <c r="I31" s="114" t="s">
        <v>153</v>
      </c>
      <c r="J31" s="35" t="s">
        <v>167</v>
      </c>
    </row>
    <row r="32" spans="1:10" x14ac:dyDescent="0.2">
      <c r="A32" s="52">
        <v>29</v>
      </c>
      <c r="B32" s="111" t="s">
        <v>49</v>
      </c>
      <c r="C32" s="112">
        <v>44084</v>
      </c>
      <c r="D32" s="113">
        <v>24</v>
      </c>
      <c r="E32" s="114"/>
      <c r="F32" s="106" t="s">
        <v>118</v>
      </c>
      <c r="G32" s="114">
        <v>1</v>
      </c>
      <c r="H32" s="114" t="s">
        <v>155</v>
      </c>
      <c r="I32" s="114"/>
      <c r="J32" s="35" t="s">
        <v>167</v>
      </c>
    </row>
    <row r="33" spans="1:10" x14ac:dyDescent="0.2">
      <c r="A33" s="52">
        <v>30</v>
      </c>
      <c r="B33" s="111" t="s">
        <v>50</v>
      </c>
      <c r="C33" s="112">
        <v>44045</v>
      </c>
      <c r="D33" s="113">
        <v>24</v>
      </c>
      <c r="E33" s="114"/>
      <c r="F33" s="106" t="s">
        <v>118</v>
      </c>
      <c r="G33" s="114">
        <v>1</v>
      </c>
      <c r="H33" s="114" t="s">
        <v>155</v>
      </c>
      <c r="I33" s="114"/>
      <c r="J33" s="35" t="s">
        <v>160</v>
      </c>
    </row>
    <row r="34" spans="1:10" x14ac:dyDescent="0.2">
      <c r="A34" s="52">
        <v>31</v>
      </c>
      <c r="B34" s="111" t="s">
        <v>51</v>
      </c>
      <c r="C34" s="112">
        <v>44055</v>
      </c>
      <c r="D34" s="113">
        <v>24</v>
      </c>
      <c r="E34" s="114"/>
      <c r="F34" s="106" t="s">
        <v>118</v>
      </c>
      <c r="G34" s="114"/>
      <c r="H34" s="114" t="s">
        <v>155</v>
      </c>
      <c r="I34" s="114"/>
      <c r="J34" s="35" t="s">
        <v>171</v>
      </c>
    </row>
    <row r="35" spans="1:10" x14ac:dyDescent="0.2">
      <c r="A35" s="52">
        <v>32</v>
      </c>
      <c r="B35" s="111" t="s">
        <v>52</v>
      </c>
      <c r="C35" s="112">
        <v>44055</v>
      </c>
      <c r="D35" s="113">
        <v>30</v>
      </c>
      <c r="E35" s="114"/>
      <c r="F35" s="106" t="s">
        <v>118</v>
      </c>
      <c r="G35" s="114"/>
      <c r="H35" s="114" t="s">
        <v>155</v>
      </c>
      <c r="I35" s="114"/>
      <c r="J35" s="35" t="s">
        <v>171</v>
      </c>
    </row>
    <row r="36" spans="1:10" x14ac:dyDescent="0.2">
      <c r="A36" s="52">
        <v>33</v>
      </c>
      <c r="B36" s="111" t="s">
        <v>53</v>
      </c>
      <c r="C36" s="112">
        <v>44055</v>
      </c>
      <c r="D36" s="113">
        <v>30</v>
      </c>
      <c r="E36" s="114"/>
      <c r="F36" s="106" t="s">
        <v>118</v>
      </c>
      <c r="G36" s="114"/>
      <c r="H36" s="114" t="s">
        <v>155</v>
      </c>
      <c r="I36" s="114"/>
      <c r="J36" s="35" t="s">
        <v>171</v>
      </c>
    </row>
    <row r="37" spans="1:10" x14ac:dyDescent="0.2">
      <c r="A37" s="52">
        <v>34</v>
      </c>
      <c r="B37" s="111" t="s">
        <v>54</v>
      </c>
      <c r="C37" s="112">
        <v>44034</v>
      </c>
      <c r="D37" s="113">
        <v>18</v>
      </c>
      <c r="E37" s="114"/>
      <c r="F37" s="106" t="s">
        <v>118</v>
      </c>
      <c r="G37" s="114"/>
      <c r="H37" s="114" t="s">
        <v>155</v>
      </c>
      <c r="I37" s="114"/>
      <c r="J37" s="35" t="s">
        <v>164</v>
      </c>
    </row>
    <row r="38" spans="1:10" x14ac:dyDescent="0.2">
      <c r="A38" s="52">
        <v>35</v>
      </c>
      <c r="B38" s="111" t="s">
        <v>55</v>
      </c>
      <c r="C38" s="112">
        <v>44083</v>
      </c>
      <c r="D38" s="113">
        <v>24</v>
      </c>
      <c r="E38" s="114"/>
      <c r="F38" s="106" t="s">
        <v>118</v>
      </c>
      <c r="G38" s="114"/>
      <c r="H38" s="114" t="s">
        <v>155</v>
      </c>
      <c r="I38" s="114"/>
      <c r="J38" s="35" t="s">
        <v>164</v>
      </c>
    </row>
    <row r="39" spans="1:10" x14ac:dyDescent="0.2">
      <c r="A39" s="52">
        <v>36</v>
      </c>
      <c r="B39" s="111" t="s">
        <v>56</v>
      </c>
      <c r="C39" s="112">
        <v>44083</v>
      </c>
      <c r="D39" s="113">
        <v>24</v>
      </c>
      <c r="E39" s="114"/>
      <c r="F39" s="106" t="s">
        <v>118</v>
      </c>
      <c r="G39" s="114"/>
      <c r="H39" s="114" t="s">
        <v>155</v>
      </c>
      <c r="I39" s="114"/>
      <c r="J39" s="35" t="s">
        <v>164</v>
      </c>
    </row>
    <row r="40" spans="1:10" x14ac:dyDescent="0.2">
      <c r="A40" s="52">
        <v>37</v>
      </c>
      <c r="B40" s="111" t="s">
        <v>57</v>
      </c>
      <c r="C40" s="112">
        <v>44083</v>
      </c>
      <c r="D40" s="113">
        <v>8</v>
      </c>
      <c r="E40" s="114"/>
      <c r="F40" s="106" t="s">
        <v>118</v>
      </c>
      <c r="G40" s="114"/>
      <c r="H40" s="114" t="s">
        <v>148</v>
      </c>
      <c r="I40" s="114"/>
      <c r="J40" s="35" t="s">
        <v>165</v>
      </c>
    </row>
    <row r="41" spans="1:10" x14ac:dyDescent="0.2">
      <c r="A41" s="52">
        <v>38</v>
      </c>
      <c r="B41" s="111" t="s">
        <v>58</v>
      </c>
      <c r="C41" s="112">
        <v>44050</v>
      </c>
      <c r="D41" s="113">
        <v>16</v>
      </c>
      <c r="E41" s="114"/>
      <c r="F41" s="106" t="s">
        <v>118</v>
      </c>
      <c r="G41" s="114"/>
      <c r="H41" s="114" t="s">
        <v>155</v>
      </c>
      <c r="I41" s="114"/>
      <c r="J41" s="35" t="s">
        <v>165</v>
      </c>
    </row>
    <row r="42" spans="1:10" x14ac:dyDescent="0.2">
      <c r="A42" s="52">
        <v>39</v>
      </c>
      <c r="B42" s="111" t="s">
        <v>59</v>
      </c>
      <c r="C42" s="112">
        <v>44053</v>
      </c>
      <c r="D42" s="113">
        <v>16</v>
      </c>
      <c r="E42" s="114"/>
      <c r="F42" s="106" t="s">
        <v>118</v>
      </c>
      <c r="G42" s="114"/>
      <c r="H42" s="114" t="s">
        <v>155</v>
      </c>
      <c r="I42" s="114"/>
      <c r="J42" s="35" t="s">
        <v>165</v>
      </c>
    </row>
    <row r="43" spans="1:10" x14ac:dyDescent="0.2">
      <c r="A43" s="52">
        <v>40</v>
      </c>
      <c r="B43" s="111" t="s">
        <v>60</v>
      </c>
      <c r="C43" s="112">
        <v>44071</v>
      </c>
      <c r="D43" s="113">
        <v>8</v>
      </c>
      <c r="E43" s="114"/>
      <c r="F43" s="106" t="s">
        <v>118</v>
      </c>
      <c r="G43" s="114"/>
      <c r="H43" s="114" t="s">
        <v>155</v>
      </c>
      <c r="I43" s="114"/>
      <c r="J43" s="35" t="s">
        <v>166</v>
      </c>
    </row>
    <row r="44" spans="1:10" x14ac:dyDescent="0.2">
      <c r="A44" s="52">
        <v>41</v>
      </c>
      <c r="B44" s="111" t="s">
        <v>61</v>
      </c>
      <c r="C44" s="112">
        <v>44045</v>
      </c>
      <c r="D44" s="113">
        <v>18</v>
      </c>
      <c r="E44" s="114"/>
      <c r="F44" s="106" t="s">
        <v>118</v>
      </c>
      <c r="G44" s="114">
        <v>1</v>
      </c>
      <c r="H44" s="114" t="s">
        <v>155</v>
      </c>
      <c r="I44" s="114"/>
      <c r="J44" s="35" t="s">
        <v>164</v>
      </c>
    </row>
    <row r="45" spans="1:10" x14ac:dyDescent="0.2">
      <c r="A45" s="52">
        <v>42</v>
      </c>
      <c r="B45" s="111" t="s">
        <v>62</v>
      </c>
      <c r="C45" s="112">
        <v>44045</v>
      </c>
      <c r="D45" s="113">
        <v>14</v>
      </c>
      <c r="E45" s="114"/>
      <c r="F45" s="106" t="s">
        <v>118</v>
      </c>
      <c r="G45" s="114"/>
      <c r="H45" s="114" t="s">
        <v>155</v>
      </c>
      <c r="I45" s="114"/>
      <c r="J45" s="35" t="s">
        <v>164</v>
      </c>
    </row>
    <row r="46" spans="1:10" x14ac:dyDescent="0.2">
      <c r="A46" s="52">
        <v>43</v>
      </c>
      <c r="B46" s="111" t="s">
        <v>63</v>
      </c>
      <c r="C46" s="112">
        <v>44045</v>
      </c>
      <c r="D46" s="113">
        <v>18</v>
      </c>
      <c r="E46" s="114"/>
      <c r="F46" s="106" t="s">
        <v>118</v>
      </c>
      <c r="G46" s="114"/>
      <c r="H46" s="114" t="s">
        <v>155</v>
      </c>
      <c r="I46" s="114"/>
      <c r="J46" s="35" t="s">
        <v>164</v>
      </c>
    </row>
    <row r="47" spans="1:10" x14ac:dyDescent="0.2">
      <c r="A47" s="52">
        <v>44</v>
      </c>
      <c r="B47" s="111" t="s">
        <v>64</v>
      </c>
      <c r="C47" s="112">
        <v>44045</v>
      </c>
      <c r="D47" s="113">
        <v>18</v>
      </c>
      <c r="E47" s="114"/>
      <c r="F47" s="106" t="s">
        <v>118</v>
      </c>
      <c r="G47" s="114"/>
      <c r="H47" s="114" t="s">
        <v>155</v>
      </c>
      <c r="I47" s="114"/>
      <c r="J47" s="35" t="s">
        <v>164</v>
      </c>
    </row>
    <row r="48" spans="1:10" x14ac:dyDescent="0.2">
      <c r="A48" s="52">
        <v>45</v>
      </c>
      <c r="B48" s="111" t="s">
        <v>65</v>
      </c>
      <c r="C48" s="112">
        <v>44082</v>
      </c>
      <c r="D48" s="113">
        <v>24</v>
      </c>
      <c r="E48" s="114"/>
      <c r="F48" s="106" t="s">
        <v>118</v>
      </c>
      <c r="G48" s="114">
        <v>1</v>
      </c>
      <c r="H48" s="114" t="s">
        <v>155</v>
      </c>
      <c r="I48" s="114"/>
      <c r="J48" s="35" t="s">
        <v>170</v>
      </c>
    </row>
    <row r="49" spans="1:10" x14ac:dyDescent="0.2">
      <c r="A49" s="52">
        <v>46</v>
      </c>
      <c r="B49" s="111" t="s">
        <v>66</v>
      </c>
      <c r="C49" s="112">
        <v>44082</v>
      </c>
      <c r="D49" s="113">
        <v>24</v>
      </c>
      <c r="E49" s="114"/>
      <c r="F49" s="106" t="s">
        <v>118</v>
      </c>
      <c r="G49" s="114">
        <v>1</v>
      </c>
      <c r="H49" s="114" t="s">
        <v>155</v>
      </c>
      <c r="I49" s="114"/>
      <c r="J49" s="35" t="s">
        <v>170</v>
      </c>
    </row>
    <row r="50" spans="1:10" x14ac:dyDescent="0.2">
      <c r="A50" s="52">
        <v>47</v>
      </c>
      <c r="B50" s="111" t="s">
        <v>67</v>
      </c>
      <c r="C50" s="112">
        <v>44006</v>
      </c>
      <c r="D50" s="113">
        <v>24</v>
      </c>
      <c r="E50" s="114"/>
      <c r="F50" s="106" t="s">
        <v>118</v>
      </c>
      <c r="G50" s="114">
        <v>1</v>
      </c>
      <c r="H50" s="114" t="s">
        <v>155</v>
      </c>
      <c r="I50" s="114"/>
      <c r="J50" s="35" t="s">
        <v>170</v>
      </c>
    </row>
    <row r="51" spans="1:10" x14ac:dyDescent="0.2">
      <c r="A51" s="52">
        <v>48</v>
      </c>
      <c r="B51" s="111" t="s">
        <v>68</v>
      </c>
      <c r="C51" s="112">
        <v>44005</v>
      </c>
      <c r="D51" s="113">
        <v>24</v>
      </c>
      <c r="E51" s="114"/>
      <c r="F51" s="106" t="s">
        <v>118</v>
      </c>
      <c r="G51" s="114">
        <v>1</v>
      </c>
      <c r="H51" s="114" t="s">
        <v>155</v>
      </c>
      <c r="I51" s="114"/>
      <c r="J51" s="35" t="s">
        <v>170</v>
      </c>
    </row>
    <row r="52" spans="1:10" x14ac:dyDescent="0.2">
      <c r="A52" s="52">
        <v>49</v>
      </c>
      <c r="B52" s="111" t="s">
        <v>69</v>
      </c>
      <c r="C52" s="112">
        <v>44082</v>
      </c>
      <c r="D52" s="113">
        <v>24</v>
      </c>
      <c r="E52" s="114"/>
      <c r="F52" s="106" t="s">
        <v>118</v>
      </c>
      <c r="G52" s="114">
        <v>1</v>
      </c>
      <c r="H52" s="114" t="s">
        <v>155</v>
      </c>
      <c r="I52" s="114"/>
      <c r="J52" s="35" t="s">
        <v>170</v>
      </c>
    </row>
    <row r="53" spans="1:10" x14ac:dyDescent="0.2">
      <c r="A53" s="52">
        <v>50</v>
      </c>
      <c r="B53" s="111" t="s">
        <v>70</v>
      </c>
      <c r="C53" s="112">
        <v>44081</v>
      </c>
      <c r="D53" s="113">
        <v>18</v>
      </c>
      <c r="E53" s="114"/>
      <c r="F53" s="106" t="s">
        <v>118</v>
      </c>
      <c r="G53" s="114"/>
      <c r="H53" s="114" t="s">
        <v>155</v>
      </c>
      <c r="I53" s="114"/>
      <c r="J53" s="35" t="s">
        <v>170</v>
      </c>
    </row>
    <row r="54" spans="1:10" x14ac:dyDescent="0.2">
      <c r="A54" s="52">
        <v>51</v>
      </c>
      <c r="B54" s="111" t="s">
        <v>71</v>
      </c>
      <c r="C54" s="112">
        <v>44081</v>
      </c>
      <c r="D54" s="113">
        <v>18</v>
      </c>
      <c r="E54" s="114"/>
      <c r="F54" s="106" t="s">
        <v>118</v>
      </c>
      <c r="G54" s="114">
        <v>1</v>
      </c>
      <c r="H54" s="114" t="s">
        <v>155</v>
      </c>
      <c r="I54" s="114"/>
      <c r="J54" s="35" t="s">
        <v>162</v>
      </c>
    </row>
    <row r="55" spans="1:10" x14ac:dyDescent="0.2">
      <c r="A55" s="52">
        <v>52</v>
      </c>
      <c r="B55" s="111" t="s">
        <v>72</v>
      </c>
      <c r="C55" s="112">
        <v>44081</v>
      </c>
      <c r="D55" s="113">
        <v>18</v>
      </c>
      <c r="E55" s="114"/>
      <c r="F55" s="106" t="s">
        <v>118</v>
      </c>
      <c r="G55" s="114"/>
      <c r="H55" s="114" t="s">
        <v>155</v>
      </c>
      <c r="I55" s="114"/>
      <c r="J55" s="35" t="s">
        <v>170</v>
      </c>
    </row>
    <row r="56" spans="1:10" x14ac:dyDescent="0.2">
      <c r="A56" s="52">
        <v>53</v>
      </c>
      <c r="B56" s="111" t="s">
        <v>73</v>
      </c>
      <c r="C56" s="112">
        <v>44081</v>
      </c>
      <c r="D56" s="113">
        <v>18</v>
      </c>
      <c r="E56" s="114"/>
      <c r="F56" s="106" t="s">
        <v>118</v>
      </c>
      <c r="G56" s="114">
        <v>1</v>
      </c>
      <c r="H56" s="114" t="s">
        <v>155</v>
      </c>
      <c r="I56" s="114"/>
      <c r="J56" s="35" t="s">
        <v>162</v>
      </c>
    </row>
    <row r="57" spans="1:10" x14ac:dyDescent="0.2">
      <c r="A57" s="52">
        <v>54</v>
      </c>
      <c r="B57" s="111" t="s">
        <v>74</v>
      </c>
      <c r="C57" s="112">
        <v>44081</v>
      </c>
      <c r="D57" s="113">
        <v>18</v>
      </c>
      <c r="E57" s="114"/>
      <c r="F57" s="106" t="s">
        <v>118</v>
      </c>
      <c r="G57" s="114">
        <v>1</v>
      </c>
      <c r="H57" s="114" t="s">
        <v>155</v>
      </c>
      <c r="I57" s="114"/>
      <c r="J57" s="35" t="s">
        <v>162</v>
      </c>
    </row>
    <row r="58" spans="1:10" x14ac:dyDescent="0.2">
      <c r="A58" s="52">
        <v>55</v>
      </c>
      <c r="B58" s="111" t="s">
        <v>75</v>
      </c>
      <c r="C58" s="112">
        <v>44081</v>
      </c>
      <c r="D58" s="113">
        <v>18</v>
      </c>
      <c r="E58" s="114"/>
      <c r="F58" s="106" t="s">
        <v>118</v>
      </c>
      <c r="G58" s="114">
        <v>1</v>
      </c>
      <c r="H58" s="114" t="s">
        <v>155</v>
      </c>
      <c r="I58" s="114"/>
      <c r="J58" s="35" t="s">
        <v>163</v>
      </c>
    </row>
    <row r="59" spans="1:10" x14ac:dyDescent="0.2">
      <c r="A59" s="52">
        <v>56</v>
      </c>
      <c r="B59" s="111" t="s">
        <v>76</v>
      </c>
      <c r="C59" s="112">
        <v>44085</v>
      </c>
      <c r="D59" s="113">
        <v>42</v>
      </c>
      <c r="E59" s="114"/>
      <c r="F59" s="106" t="s">
        <v>118</v>
      </c>
      <c r="G59" s="114"/>
      <c r="H59" s="114" t="s">
        <v>148</v>
      </c>
      <c r="I59" s="114"/>
      <c r="J59" s="35" t="s">
        <v>171</v>
      </c>
    </row>
    <row r="60" spans="1:10" x14ac:dyDescent="0.2">
      <c r="A60" s="52">
        <v>57</v>
      </c>
      <c r="B60" s="111" t="s">
        <v>77</v>
      </c>
      <c r="C60" s="112">
        <v>44055</v>
      </c>
      <c r="D60" s="113">
        <v>12</v>
      </c>
      <c r="E60" s="114"/>
      <c r="F60" s="106" t="s">
        <v>118</v>
      </c>
      <c r="G60" s="114"/>
      <c r="H60" s="114" t="s">
        <v>148</v>
      </c>
      <c r="I60" s="114" t="s">
        <v>153</v>
      </c>
      <c r="J60" s="35" t="s">
        <v>172</v>
      </c>
    </row>
    <row r="61" spans="1:10" x14ac:dyDescent="0.2">
      <c r="A61" s="52">
        <v>58</v>
      </c>
      <c r="B61" s="111" t="s">
        <v>78</v>
      </c>
      <c r="C61" s="112">
        <v>44042</v>
      </c>
      <c r="D61" s="113">
        <v>8</v>
      </c>
      <c r="E61" s="114"/>
      <c r="F61" s="106" t="s">
        <v>118</v>
      </c>
      <c r="G61" s="114"/>
      <c r="H61" s="114" t="s">
        <v>155</v>
      </c>
      <c r="I61" s="114"/>
      <c r="J61" s="35" t="s">
        <v>166</v>
      </c>
    </row>
    <row r="62" spans="1:10" x14ac:dyDescent="0.2">
      <c r="A62" s="52">
        <v>59</v>
      </c>
      <c r="B62" s="111" t="s">
        <v>79</v>
      </c>
      <c r="C62" s="112">
        <v>44042</v>
      </c>
      <c r="D62" s="113">
        <v>8</v>
      </c>
      <c r="E62" s="114"/>
      <c r="F62" s="106" t="s">
        <v>118</v>
      </c>
      <c r="G62" s="114"/>
      <c r="H62" s="114" t="s">
        <v>155</v>
      </c>
      <c r="I62" s="114"/>
      <c r="J62" s="35" t="s">
        <v>166</v>
      </c>
    </row>
    <row r="63" spans="1:10" x14ac:dyDescent="0.2">
      <c r="A63" s="52">
        <v>60</v>
      </c>
      <c r="B63" s="111" t="s">
        <v>80</v>
      </c>
      <c r="C63" s="112">
        <v>44042</v>
      </c>
      <c r="D63" s="113">
        <v>8</v>
      </c>
      <c r="E63" s="114"/>
      <c r="F63" s="106" t="s">
        <v>118</v>
      </c>
      <c r="G63" s="114"/>
      <c r="H63" s="114" t="s">
        <v>155</v>
      </c>
      <c r="I63" s="114"/>
      <c r="J63" s="35" t="s">
        <v>166</v>
      </c>
    </row>
    <row r="64" spans="1:10" x14ac:dyDescent="0.2">
      <c r="A64" s="52">
        <v>61</v>
      </c>
      <c r="B64" s="111" t="s">
        <v>81</v>
      </c>
      <c r="C64" s="112">
        <v>44042</v>
      </c>
      <c r="D64" s="113">
        <v>8</v>
      </c>
      <c r="E64" s="114"/>
      <c r="F64" s="106" t="s">
        <v>118</v>
      </c>
      <c r="G64" s="114"/>
      <c r="H64" s="114" t="s">
        <v>155</v>
      </c>
      <c r="I64" s="114"/>
      <c r="J64" s="35" t="s">
        <v>166</v>
      </c>
    </row>
    <row r="65" spans="1:10" x14ac:dyDescent="0.2">
      <c r="A65" s="52">
        <v>62</v>
      </c>
      <c r="B65" s="111" t="s">
        <v>82</v>
      </c>
      <c r="C65" s="112">
        <v>44042</v>
      </c>
      <c r="D65" s="113">
        <v>8</v>
      </c>
      <c r="E65" s="114"/>
      <c r="F65" s="106" t="s">
        <v>118</v>
      </c>
      <c r="G65" s="114">
        <v>1</v>
      </c>
      <c r="H65" s="114" t="s">
        <v>155</v>
      </c>
      <c r="I65" s="114"/>
      <c r="J65" s="35" t="s">
        <v>166</v>
      </c>
    </row>
    <row r="66" spans="1:10" x14ac:dyDescent="0.2">
      <c r="A66" s="52">
        <v>63</v>
      </c>
      <c r="B66" s="111" t="s">
        <v>83</v>
      </c>
      <c r="C66" s="112">
        <v>44042</v>
      </c>
      <c r="D66" s="113">
        <v>18</v>
      </c>
      <c r="E66" s="114"/>
      <c r="F66" s="106" t="s">
        <v>118</v>
      </c>
      <c r="G66" s="114">
        <v>1</v>
      </c>
      <c r="H66" s="114" t="s">
        <v>155</v>
      </c>
      <c r="I66" s="114"/>
      <c r="J66" s="35" t="s">
        <v>167</v>
      </c>
    </row>
    <row r="67" spans="1:10" x14ac:dyDescent="0.2">
      <c r="A67" s="52">
        <v>64</v>
      </c>
      <c r="B67" s="111" t="s">
        <v>84</v>
      </c>
      <c r="C67" s="112">
        <v>44047</v>
      </c>
      <c r="D67" s="113">
        <v>27</v>
      </c>
      <c r="E67" s="114"/>
      <c r="F67" s="106" t="s">
        <v>118</v>
      </c>
      <c r="G67" s="114">
        <v>1</v>
      </c>
      <c r="H67" s="114" t="s">
        <v>155</v>
      </c>
      <c r="I67" s="114"/>
      <c r="J67" s="35" t="s">
        <v>168</v>
      </c>
    </row>
    <row r="68" spans="1:10" x14ac:dyDescent="0.2">
      <c r="A68" s="52">
        <v>65</v>
      </c>
      <c r="B68" s="111" t="s">
        <v>85</v>
      </c>
      <c r="C68" s="112">
        <v>44047</v>
      </c>
      <c r="D68" s="113">
        <v>27</v>
      </c>
      <c r="E68" s="114"/>
      <c r="F68" s="106" t="s">
        <v>118</v>
      </c>
      <c r="G68" s="114">
        <v>1</v>
      </c>
      <c r="H68" s="114" t="s">
        <v>155</v>
      </c>
      <c r="I68" s="114"/>
      <c r="J68" s="35" t="s">
        <v>168</v>
      </c>
    </row>
    <row r="69" spans="1:10" x14ac:dyDescent="0.2">
      <c r="A69" s="52">
        <v>66</v>
      </c>
      <c r="B69" s="111" t="s">
        <v>86</v>
      </c>
      <c r="C69" s="112">
        <v>44047</v>
      </c>
      <c r="D69" s="113">
        <v>16</v>
      </c>
      <c r="E69" s="114"/>
      <c r="F69" s="106" t="s">
        <v>118</v>
      </c>
      <c r="G69" s="114">
        <v>1</v>
      </c>
      <c r="H69" s="114" t="s">
        <v>155</v>
      </c>
      <c r="I69" s="114"/>
      <c r="J69" s="35" t="s">
        <v>169</v>
      </c>
    </row>
    <row r="70" spans="1:10" x14ac:dyDescent="0.2">
      <c r="A70" s="52">
        <v>67</v>
      </c>
      <c r="B70" s="111" t="s">
        <v>87</v>
      </c>
      <c r="C70" s="112">
        <v>44048</v>
      </c>
      <c r="D70" s="113">
        <v>8</v>
      </c>
      <c r="E70" s="114"/>
      <c r="F70" s="106" t="s">
        <v>118</v>
      </c>
      <c r="G70" s="114"/>
      <c r="H70" s="114" t="s">
        <v>155</v>
      </c>
      <c r="I70" s="114"/>
      <c r="J70" s="35" t="s">
        <v>173</v>
      </c>
    </row>
    <row r="71" spans="1:10" x14ac:dyDescent="0.2">
      <c r="A71" s="52">
        <v>68</v>
      </c>
      <c r="B71" s="111" t="s">
        <v>88</v>
      </c>
      <c r="C71" s="112">
        <v>44048</v>
      </c>
      <c r="D71" s="113">
        <v>8</v>
      </c>
      <c r="E71" s="114"/>
      <c r="F71" s="106" t="s">
        <v>118</v>
      </c>
      <c r="G71" s="114"/>
      <c r="H71" s="114" t="s">
        <v>155</v>
      </c>
      <c r="I71" s="114"/>
      <c r="J71" s="35" t="s">
        <v>173</v>
      </c>
    </row>
    <row r="72" spans="1:10" x14ac:dyDescent="0.2">
      <c r="A72" s="52">
        <v>69</v>
      </c>
      <c r="B72" s="111" t="s">
        <v>89</v>
      </c>
      <c r="C72" s="112">
        <v>44048</v>
      </c>
      <c r="D72" s="113">
        <v>5</v>
      </c>
      <c r="E72" s="114"/>
      <c r="F72" s="106" t="s">
        <v>118</v>
      </c>
      <c r="G72" s="114"/>
      <c r="H72" s="114" t="s">
        <v>155</v>
      </c>
      <c r="I72" s="114"/>
      <c r="J72" s="35" t="s">
        <v>173</v>
      </c>
    </row>
    <row r="73" spans="1:10" x14ac:dyDescent="0.2">
      <c r="A73" s="52">
        <v>70</v>
      </c>
      <c r="B73" s="111" t="s">
        <v>90</v>
      </c>
      <c r="C73" s="112">
        <v>43962</v>
      </c>
      <c r="D73" s="113">
        <v>11</v>
      </c>
      <c r="E73" s="114"/>
      <c r="F73" s="106" t="s">
        <v>118</v>
      </c>
      <c r="G73" s="114"/>
      <c r="H73" s="114" t="s">
        <v>155</v>
      </c>
      <c r="I73" s="114"/>
      <c r="J73" s="35" t="s">
        <v>173</v>
      </c>
    </row>
    <row r="74" spans="1:10" x14ac:dyDescent="0.2">
      <c r="A74" s="52">
        <v>71</v>
      </c>
      <c r="B74" s="111" t="s">
        <v>91</v>
      </c>
      <c r="C74" s="112">
        <v>43963</v>
      </c>
      <c r="D74" s="113">
        <v>12</v>
      </c>
      <c r="E74" s="114"/>
      <c r="F74" s="106" t="s">
        <v>118</v>
      </c>
      <c r="G74" s="114">
        <v>1</v>
      </c>
      <c r="H74" s="114" t="s">
        <v>155</v>
      </c>
      <c r="I74" s="114"/>
      <c r="J74" s="35" t="s">
        <v>173</v>
      </c>
    </row>
    <row r="75" spans="1:10" x14ac:dyDescent="0.2">
      <c r="A75" s="52">
        <v>72</v>
      </c>
      <c r="B75" s="111" t="s">
        <v>92</v>
      </c>
      <c r="C75" s="112">
        <v>43966</v>
      </c>
      <c r="D75" s="113">
        <v>11</v>
      </c>
      <c r="E75" s="114"/>
      <c r="F75" s="106" t="s">
        <v>118</v>
      </c>
      <c r="G75" s="114">
        <v>1</v>
      </c>
      <c r="H75" s="114" t="s">
        <v>155</v>
      </c>
      <c r="I75" s="114"/>
      <c r="J75" s="35" t="s">
        <v>174</v>
      </c>
    </row>
    <row r="76" spans="1:10" x14ac:dyDescent="0.2">
      <c r="A76" s="52">
        <v>73</v>
      </c>
      <c r="B76" s="111" t="s">
        <v>93</v>
      </c>
      <c r="C76" s="112">
        <v>43969</v>
      </c>
      <c r="D76" s="113">
        <v>8</v>
      </c>
      <c r="E76" s="114"/>
      <c r="F76" s="106" t="s">
        <v>118</v>
      </c>
      <c r="G76" s="114"/>
      <c r="H76" s="114" t="s">
        <v>155</v>
      </c>
      <c r="I76" s="114"/>
      <c r="J76" s="35" t="s">
        <v>174</v>
      </c>
    </row>
    <row r="77" spans="1:10" x14ac:dyDescent="0.2">
      <c r="A77" s="52">
        <v>74</v>
      </c>
      <c r="B77" s="111" t="s">
        <v>94</v>
      </c>
      <c r="C77" s="112">
        <v>44048</v>
      </c>
      <c r="D77" s="113">
        <v>15</v>
      </c>
      <c r="E77" s="114"/>
      <c r="F77" s="106" t="s">
        <v>118</v>
      </c>
      <c r="G77" s="114">
        <v>1</v>
      </c>
      <c r="H77" s="114" t="s">
        <v>155</v>
      </c>
      <c r="I77" s="114"/>
      <c r="J77" s="35" t="s">
        <v>175</v>
      </c>
    </row>
    <row r="78" spans="1:10" x14ac:dyDescent="0.2">
      <c r="A78" s="52">
        <v>75</v>
      </c>
      <c r="B78" s="111" t="s">
        <v>95</v>
      </c>
      <c r="C78" s="112">
        <v>44048</v>
      </c>
      <c r="D78" s="113">
        <v>12</v>
      </c>
      <c r="E78" s="114"/>
      <c r="F78" s="106" t="s">
        <v>118</v>
      </c>
      <c r="G78" s="114">
        <v>1</v>
      </c>
      <c r="H78" s="114" t="s">
        <v>155</v>
      </c>
      <c r="I78" s="114"/>
      <c r="J78" s="35" t="s">
        <v>175</v>
      </c>
    </row>
    <row r="79" spans="1:10" x14ac:dyDescent="0.2">
      <c r="A79" s="52">
        <v>76</v>
      </c>
      <c r="B79" s="111" t="s">
        <v>96</v>
      </c>
      <c r="C79" s="112">
        <v>44048</v>
      </c>
      <c r="D79" s="113">
        <v>14</v>
      </c>
      <c r="E79" s="114"/>
      <c r="F79" s="106" t="s">
        <v>118</v>
      </c>
      <c r="G79" s="114">
        <v>1</v>
      </c>
      <c r="H79" s="114" t="s">
        <v>155</v>
      </c>
      <c r="I79" s="114"/>
      <c r="J79" s="35" t="s">
        <v>175</v>
      </c>
    </row>
    <row r="80" spans="1:10" x14ac:dyDescent="0.2">
      <c r="A80" s="52">
        <v>77</v>
      </c>
      <c r="B80" s="111" t="s">
        <v>97</v>
      </c>
      <c r="C80" s="112">
        <v>44042</v>
      </c>
      <c r="D80" s="113">
        <v>8</v>
      </c>
      <c r="E80" s="114"/>
      <c r="F80" s="106" t="s">
        <v>118</v>
      </c>
      <c r="G80" s="114"/>
      <c r="H80" s="114" t="s">
        <v>148</v>
      </c>
      <c r="I80" s="114" t="s">
        <v>153</v>
      </c>
      <c r="J80" s="35" t="s">
        <v>176</v>
      </c>
    </row>
    <row r="81" spans="1:10" x14ac:dyDescent="0.2">
      <c r="A81" s="52">
        <v>78</v>
      </c>
      <c r="B81" s="111" t="s">
        <v>98</v>
      </c>
      <c r="C81" s="112">
        <v>43977</v>
      </c>
      <c r="D81" s="113">
        <v>14</v>
      </c>
      <c r="E81" s="114"/>
      <c r="F81" s="106" t="s">
        <v>118</v>
      </c>
      <c r="G81" s="114"/>
      <c r="H81" s="114" t="s">
        <v>155</v>
      </c>
      <c r="I81" s="114"/>
      <c r="J81" s="35" t="s">
        <v>176</v>
      </c>
    </row>
    <row r="82" spans="1:10" x14ac:dyDescent="0.2">
      <c r="A82" s="52">
        <v>79</v>
      </c>
      <c r="B82" s="111" t="s">
        <v>99</v>
      </c>
      <c r="C82" s="112">
        <v>44055</v>
      </c>
      <c r="D82" s="113">
        <v>12</v>
      </c>
      <c r="E82" s="114"/>
      <c r="F82" s="106" t="s">
        <v>118</v>
      </c>
      <c r="G82" s="114"/>
      <c r="H82" s="114" t="s">
        <v>148</v>
      </c>
      <c r="I82" s="114" t="s">
        <v>153</v>
      </c>
      <c r="J82" s="35" t="s">
        <v>171</v>
      </c>
    </row>
    <row r="83" spans="1:10" x14ac:dyDescent="0.2">
      <c r="A83" s="52" t="s">
        <v>100</v>
      </c>
      <c r="B83" s="52"/>
      <c r="C83" s="106">
        <v>79</v>
      </c>
      <c r="D83" s="113">
        <v>1347</v>
      </c>
      <c r="E83" s="106">
        <v>79</v>
      </c>
      <c r="F83" s="106"/>
      <c r="G83" s="106">
        <v>34</v>
      </c>
      <c r="H83" s="106"/>
      <c r="I83" s="106"/>
    </row>
    <row r="84" spans="1:10" x14ac:dyDescent="0.2">
      <c r="A84" s="52" t="s">
        <v>101</v>
      </c>
      <c r="B84" s="52"/>
      <c r="C84" s="106">
        <v>79</v>
      </c>
      <c r="D84" s="105"/>
      <c r="E84" s="105"/>
      <c r="F84" s="105"/>
      <c r="G84" s="105"/>
      <c r="H84" s="105"/>
      <c r="I84" s="105"/>
    </row>
  </sheetData>
  <autoFilter ref="A3:J84"/>
  <pageMargins left="0.7" right="0.7" top="0.75" bottom="0.75" header="0.3" footer="0.3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B15" sqref="B15"/>
    </sheetView>
  </sheetViews>
  <sheetFormatPr defaultRowHeight="11.25" x14ac:dyDescent="0.2"/>
  <cols>
    <col min="2" max="2" width="53.1640625" bestFit="1" customWidth="1"/>
    <col min="3" max="3" width="11.83203125" customWidth="1"/>
    <col min="4" max="4" width="12.1640625" customWidth="1"/>
    <col min="5" max="5" width="11.33203125" customWidth="1"/>
    <col min="6" max="6" width="6.6640625" bestFit="1" customWidth="1"/>
    <col min="7" max="7" width="9.1640625" bestFit="1" customWidth="1"/>
    <col min="8" max="11" width="10.1640625" bestFit="1" customWidth="1"/>
    <col min="12" max="12" width="12" customWidth="1"/>
    <col min="13" max="13" width="10.6640625" customWidth="1"/>
    <col min="15" max="15" width="10.5" customWidth="1"/>
  </cols>
  <sheetData>
    <row r="1" spans="1:15" ht="31.5" x14ac:dyDescent="0.5">
      <c r="A1" s="21"/>
    </row>
    <row r="2" spans="1:15" ht="14.25" x14ac:dyDescent="0.2">
      <c r="A2" s="10" t="s">
        <v>6</v>
      </c>
      <c r="B2" s="6" t="s">
        <v>7</v>
      </c>
      <c r="C2" s="6" t="s">
        <v>104</v>
      </c>
      <c r="D2" s="10" t="s">
        <v>118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ht="15" customHeight="1" x14ac:dyDescent="0.2">
      <c r="A3" s="5">
        <v>1</v>
      </c>
      <c r="B3" s="7" t="s">
        <v>21</v>
      </c>
      <c r="C3" s="23">
        <v>1</v>
      </c>
      <c r="D3" s="24" t="s">
        <v>118</v>
      </c>
      <c r="E3" s="24"/>
      <c r="F3" s="25"/>
      <c r="G3" s="25"/>
      <c r="H3" s="25"/>
      <c r="I3" s="26">
        <v>43985</v>
      </c>
      <c r="J3" s="28"/>
      <c r="K3" s="28"/>
      <c r="L3" s="28"/>
      <c r="M3" s="28"/>
      <c r="N3" s="28"/>
      <c r="O3" s="28"/>
    </row>
    <row r="4" spans="1:15" ht="15" customHeight="1" x14ac:dyDescent="0.2">
      <c r="A4" s="5">
        <v>2</v>
      </c>
      <c r="B4" s="7" t="s">
        <v>22</v>
      </c>
      <c r="C4" s="23">
        <v>1</v>
      </c>
      <c r="D4" s="24" t="s">
        <v>118</v>
      </c>
      <c r="E4" s="24"/>
      <c r="F4" s="25"/>
      <c r="G4" s="25"/>
      <c r="H4" s="25"/>
      <c r="I4" s="26">
        <v>43986</v>
      </c>
      <c r="J4" s="28"/>
      <c r="K4" s="28"/>
      <c r="L4" s="28"/>
      <c r="M4" s="28"/>
      <c r="N4" s="28"/>
      <c r="O4" s="28"/>
    </row>
    <row r="5" spans="1:15" ht="15" customHeight="1" x14ac:dyDescent="0.2">
      <c r="A5" s="5">
        <v>3</v>
      </c>
      <c r="B5" s="7" t="s">
        <v>23</v>
      </c>
      <c r="C5" s="23">
        <v>1</v>
      </c>
      <c r="D5" s="24" t="s">
        <v>118</v>
      </c>
      <c r="E5" s="24"/>
      <c r="F5" s="25"/>
      <c r="G5" s="25"/>
      <c r="H5" s="25"/>
      <c r="I5" s="26">
        <v>43987</v>
      </c>
      <c r="J5" s="28"/>
      <c r="K5" s="28"/>
      <c r="L5" s="28"/>
      <c r="M5" s="28"/>
      <c r="N5" s="28"/>
      <c r="O5" s="28"/>
    </row>
    <row r="6" spans="1:15" ht="15" customHeight="1" x14ac:dyDescent="0.2">
      <c r="A6" s="5">
        <v>4</v>
      </c>
      <c r="B6" s="7" t="s">
        <v>24</v>
      </c>
      <c r="C6" s="23">
        <v>1</v>
      </c>
      <c r="D6" s="24" t="s">
        <v>118</v>
      </c>
      <c r="E6" s="24"/>
      <c r="F6" s="25"/>
      <c r="G6" s="25"/>
      <c r="H6" s="26">
        <v>43964</v>
      </c>
      <c r="I6" s="25"/>
      <c r="J6" s="28"/>
      <c r="K6" s="28"/>
      <c r="L6" s="28"/>
      <c r="M6" s="28"/>
      <c r="N6" s="28"/>
      <c r="O6" s="28"/>
    </row>
    <row r="7" spans="1:15" ht="15" customHeight="1" x14ac:dyDescent="0.2">
      <c r="A7" s="5">
        <v>5</v>
      </c>
      <c r="B7" s="7" t="s">
        <v>25</v>
      </c>
      <c r="C7" s="23">
        <v>1</v>
      </c>
      <c r="D7" s="24" t="s">
        <v>118</v>
      </c>
      <c r="E7" s="24"/>
      <c r="F7" s="25"/>
      <c r="G7" s="25"/>
      <c r="H7" s="26">
        <v>43965</v>
      </c>
      <c r="I7" s="25"/>
      <c r="J7" s="28"/>
      <c r="K7" s="28"/>
      <c r="L7" s="28"/>
      <c r="M7" s="28"/>
      <c r="N7" s="28"/>
      <c r="O7" s="28"/>
    </row>
    <row r="8" spans="1:15" ht="15" customHeight="1" x14ac:dyDescent="0.2">
      <c r="A8" s="5">
        <v>6</v>
      </c>
      <c r="B8" s="7" t="s">
        <v>26</v>
      </c>
      <c r="C8" s="23">
        <v>1</v>
      </c>
      <c r="D8" s="24" t="s">
        <v>118</v>
      </c>
      <c r="E8" s="24"/>
      <c r="F8" s="25"/>
      <c r="G8" s="25"/>
      <c r="H8" s="26">
        <v>43971</v>
      </c>
      <c r="I8" s="25"/>
      <c r="J8" s="28"/>
      <c r="K8" s="28"/>
      <c r="L8" s="28"/>
      <c r="M8" s="28"/>
      <c r="N8" s="28"/>
      <c r="O8" s="28"/>
    </row>
    <row r="9" spans="1:15" ht="15" customHeight="1" x14ac:dyDescent="0.2">
      <c r="A9" s="5">
        <v>7</v>
      </c>
      <c r="B9" s="7" t="s">
        <v>27</v>
      </c>
      <c r="C9" s="23">
        <v>1</v>
      </c>
      <c r="D9" s="24" t="s">
        <v>118</v>
      </c>
      <c r="E9" s="24"/>
      <c r="F9" s="25"/>
      <c r="G9" s="25"/>
      <c r="H9" s="26">
        <v>43971</v>
      </c>
      <c r="I9" s="25"/>
      <c r="J9" s="28"/>
      <c r="K9" s="28"/>
      <c r="L9" s="28"/>
      <c r="M9" s="28"/>
      <c r="N9" s="28"/>
      <c r="O9" s="28"/>
    </row>
    <row r="10" spans="1:15" ht="15" customHeight="1" x14ac:dyDescent="0.2">
      <c r="A10" s="5">
        <v>8</v>
      </c>
      <c r="B10" s="7" t="s">
        <v>28</v>
      </c>
      <c r="C10" s="23">
        <v>1</v>
      </c>
      <c r="D10" s="24" t="s">
        <v>118</v>
      </c>
      <c r="E10" s="24"/>
      <c r="F10" s="25"/>
      <c r="G10" s="25"/>
      <c r="H10" s="26">
        <v>43972</v>
      </c>
      <c r="I10" s="25"/>
      <c r="J10" s="28"/>
      <c r="K10" s="28"/>
      <c r="L10" s="28"/>
      <c r="M10" s="28"/>
      <c r="N10" s="28"/>
      <c r="O10" s="28"/>
    </row>
    <row r="11" spans="1:15" ht="15" customHeight="1" x14ac:dyDescent="0.2">
      <c r="A11" s="5">
        <v>9</v>
      </c>
      <c r="B11" s="7" t="s">
        <v>29</v>
      </c>
      <c r="C11" s="23">
        <v>1</v>
      </c>
      <c r="D11" s="24" t="s">
        <v>118</v>
      </c>
      <c r="E11" s="24"/>
      <c r="F11" s="25"/>
      <c r="G11" s="25"/>
      <c r="H11" s="26">
        <v>43972</v>
      </c>
      <c r="I11" s="25"/>
      <c r="J11" s="28"/>
      <c r="K11" s="28"/>
      <c r="L11" s="28"/>
      <c r="M11" s="28"/>
      <c r="N11" s="28"/>
      <c r="O11" s="28"/>
    </row>
    <row r="12" spans="1:15" ht="15.75" x14ac:dyDescent="0.2">
      <c r="A12" s="5">
        <v>17</v>
      </c>
      <c r="B12" s="7" t="s">
        <v>37</v>
      </c>
      <c r="C12" s="23">
        <v>1</v>
      </c>
      <c r="D12" s="24" t="s">
        <v>118</v>
      </c>
      <c r="E12" s="24"/>
      <c r="F12" s="25">
        <v>1</v>
      </c>
      <c r="G12" s="25"/>
      <c r="H12" s="25"/>
      <c r="I12" s="26">
        <v>43991</v>
      </c>
      <c r="J12" s="28"/>
      <c r="K12" s="28"/>
      <c r="L12" s="28"/>
      <c r="M12" s="28"/>
      <c r="N12" s="28"/>
      <c r="O12" s="28"/>
    </row>
    <row r="13" spans="1:15" ht="28.5" x14ac:dyDescent="0.2">
      <c r="A13" s="5">
        <v>19</v>
      </c>
      <c r="B13" s="7" t="s">
        <v>39</v>
      </c>
      <c r="C13" s="23">
        <v>1</v>
      </c>
      <c r="D13" s="24" t="s">
        <v>118</v>
      </c>
      <c r="E13" s="24"/>
      <c r="F13" s="25"/>
      <c r="G13" s="25"/>
      <c r="H13" s="25"/>
      <c r="I13" s="26">
        <v>43992</v>
      </c>
      <c r="J13" s="28"/>
      <c r="K13" s="28"/>
      <c r="L13" s="28"/>
      <c r="M13" s="28"/>
      <c r="N13" s="28"/>
      <c r="O13" s="28"/>
    </row>
    <row r="14" spans="1:15" ht="28.5" x14ac:dyDescent="0.2">
      <c r="A14" s="5">
        <v>20</v>
      </c>
      <c r="B14" s="7" t="s">
        <v>40</v>
      </c>
      <c r="C14" s="23">
        <v>1</v>
      </c>
      <c r="D14" s="24" t="s">
        <v>118</v>
      </c>
      <c r="E14" s="24"/>
      <c r="F14" s="25"/>
      <c r="G14" s="25"/>
      <c r="H14" s="25"/>
      <c r="I14" s="26">
        <v>43993</v>
      </c>
      <c r="J14" s="28"/>
      <c r="K14" s="28"/>
      <c r="L14" s="28"/>
      <c r="M14" s="28"/>
      <c r="N14" s="28"/>
      <c r="O14" s="28"/>
    </row>
    <row r="15" spans="1:15" ht="15.75" x14ac:dyDescent="0.2">
      <c r="A15" s="5">
        <v>23</v>
      </c>
      <c r="B15" s="7" t="s">
        <v>43</v>
      </c>
      <c r="C15" s="23">
        <v>1</v>
      </c>
      <c r="D15" s="24" t="s">
        <v>118</v>
      </c>
      <c r="E15" s="24"/>
      <c r="F15" s="25">
        <v>1</v>
      </c>
      <c r="G15" s="25"/>
      <c r="H15" s="25"/>
      <c r="I15" s="25"/>
      <c r="J15" s="29">
        <v>44023</v>
      </c>
      <c r="K15" s="28"/>
      <c r="L15" s="28"/>
      <c r="M15" s="28"/>
      <c r="N15" s="28"/>
      <c r="O15" s="28"/>
    </row>
    <row r="16" spans="1:15" ht="15.75" x14ac:dyDescent="0.2">
      <c r="A16" s="5">
        <v>24</v>
      </c>
      <c r="B16" s="7" t="s">
        <v>44</v>
      </c>
      <c r="C16" s="23">
        <v>1</v>
      </c>
      <c r="D16" s="24" t="s">
        <v>118</v>
      </c>
      <c r="E16" s="24"/>
      <c r="F16" s="25">
        <v>1</v>
      </c>
      <c r="G16" s="25"/>
      <c r="H16" s="25"/>
      <c r="I16" s="25"/>
      <c r="J16" s="29">
        <v>44023</v>
      </c>
      <c r="K16" s="28"/>
      <c r="L16" s="28"/>
      <c r="M16" s="28"/>
      <c r="N16" s="28"/>
      <c r="O16" s="28"/>
    </row>
    <row r="17" spans="1:15" ht="15.75" x14ac:dyDescent="0.2">
      <c r="A17" s="5">
        <v>34</v>
      </c>
      <c r="B17" s="7" t="s">
        <v>54</v>
      </c>
      <c r="C17" s="23">
        <v>1</v>
      </c>
      <c r="D17" s="24" t="s">
        <v>118</v>
      </c>
      <c r="E17" s="24"/>
      <c r="F17" s="25"/>
      <c r="G17" s="25"/>
      <c r="H17" s="25"/>
      <c r="I17" s="25"/>
      <c r="J17" s="29">
        <v>44034</v>
      </c>
      <c r="K17" s="28"/>
      <c r="L17" s="28"/>
      <c r="M17" s="28"/>
      <c r="N17" s="28"/>
      <c r="O17" s="28"/>
    </row>
    <row r="18" spans="1:15" ht="15.75" x14ac:dyDescent="0.2">
      <c r="A18" s="5">
        <v>39</v>
      </c>
      <c r="B18" s="7" t="s">
        <v>59</v>
      </c>
      <c r="C18" s="23">
        <v>1</v>
      </c>
      <c r="D18" s="24" t="s">
        <v>118</v>
      </c>
      <c r="E18" s="24"/>
      <c r="F18" s="25"/>
      <c r="G18" s="25"/>
      <c r="H18" s="25"/>
      <c r="I18" s="25"/>
      <c r="J18" s="30"/>
      <c r="K18" s="26">
        <v>44053</v>
      </c>
      <c r="L18" s="28"/>
      <c r="M18" s="28"/>
      <c r="N18" s="28"/>
      <c r="O18" s="28"/>
    </row>
    <row r="19" spans="1:15" ht="15.75" x14ac:dyDescent="0.2">
      <c r="A19" s="5">
        <v>47</v>
      </c>
      <c r="B19" s="7" t="s">
        <v>67</v>
      </c>
      <c r="C19" s="23">
        <v>1</v>
      </c>
      <c r="D19" s="24" t="s">
        <v>118</v>
      </c>
      <c r="E19" s="24"/>
      <c r="F19" s="25">
        <v>1</v>
      </c>
      <c r="G19" s="25"/>
      <c r="H19" s="25"/>
      <c r="I19" s="26">
        <v>44006</v>
      </c>
      <c r="J19" s="27"/>
      <c r="K19" s="28"/>
      <c r="L19" s="28"/>
      <c r="M19" s="28"/>
      <c r="N19" s="28"/>
      <c r="O19" s="28"/>
    </row>
    <row r="20" spans="1:15" ht="15.75" x14ac:dyDescent="0.2">
      <c r="A20" s="5">
        <v>48</v>
      </c>
      <c r="B20" s="7" t="s">
        <v>68</v>
      </c>
      <c r="C20" s="23">
        <v>1</v>
      </c>
      <c r="D20" s="24" t="s">
        <v>118</v>
      </c>
      <c r="E20" s="24"/>
      <c r="F20" s="25">
        <v>1</v>
      </c>
      <c r="G20" s="25"/>
      <c r="H20" s="25"/>
      <c r="I20" s="26">
        <v>44005</v>
      </c>
      <c r="J20" s="27"/>
      <c r="K20" s="28"/>
      <c r="L20" s="28"/>
      <c r="M20" s="28"/>
      <c r="N20" s="28"/>
      <c r="O20" s="28"/>
    </row>
    <row r="21" spans="1:15" ht="28.5" x14ac:dyDescent="0.2">
      <c r="A21" s="5">
        <v>70</v>
      </c>
      <c r="B21" s="7" t="s">
        <v>90</v>
      </c>
      <c r="C21" s="23">
        <v>1</v>
      </c>
      <c r="D21" s="24" t="s">
        <v>118</v>
      </c>
      <c r="E21" s="24"/>
      <c r="F21" s="25"/>
      <c r="G21" s="25"/>
      <c r="H21" s="26">
        <v>43962</v>
      </c>
      <c r="I21" s="31"/>
      <c r="J21" s="32"/>
      <c r="K21" s="28"/>
      <c r="L21" s="28"/>
      <c r="M21" s="28"/>
      <c r="N21" s="28"/>
      <c r="O21" s="28"/>
    </row>
    <row r="22" spans="1:15" ht="28.5" x14ac:dyDescent="0.2">
      <c r="A22" s="5">
        <v>71</v>
      </c>
      <c r="B22" s="7" t="s">
        <v>91</v>
      </c>
      <c r="C22" s="23">
        <v>1</v>
      </c>
      <c r="D22" s="24" t="s">
        <v>118</v>
      </c>
      <c r="E22" s="24"/>
      <c r="F22" s="25"/>
      <c r="G22" s="25"/>
      <c r="H22" s="26">
        <v>43963</v>
      </c>
      <c r="I22" s="31"/>
      <c r="J22" s="32"/>
      <c r="K22" s="28"/>
      <c r="L22" s="28"/>
      <c r="M22" s="28"/>
      <c r="N22" s="28"/>
      <c r="O22" s="28"/>
    </row>
    <row r="23" spans="1:15" ht="28.5" x14ac:dyDescent="0.2">
      <c r="A23" s="5">
        <v>72</v>
      </c>
      <c r="B23" s="7" t="s">
        <v>92</v>
      </c>
      <c r="C23" s="23">
        <v>1</v>
      </c>
      <c r="D23" s="24" t="s">
        <v>118</v>
      </c>
      <c r="E23" s="24"/>
      <c r="F23" s="25"/>
      <c r="G23" s="25"/>
      <c r="H23" s="26">
        <v>43966</v>
      </c>
      <c r="I23" s="31"/>
      <c r="J23" s="32"/>
      <c r="K23" s="28"/>
      <c r="L23" s="28"/>
      <c r="M23" s="28"/>
      <c r="N23" s="28"/>
      <c r="O23" s="28"/>
    </row>
    <row r="24" spans="1:15" ht="28.5" x14ac:dyDescent="0.2">
      <c r="A24" s="5">
        <v>73</v>
      </c>
      <c r="B24" s="7" t="s">
        <v>93</v>
      </c>
      <c r="C24" s="23">
        <v>1</v>
      </c>
      <c r="D24" s="24" t="s">
        <v>118</v>
      </c>
      <c r="E24" s="24"/>
      <c r="F24" s="25"/>
      <c r="G24" s="25"/>
      <c r="H24" s="26">
        <v>43969</v>
      </c>
      <c r="I24" s="31"/>
      <c r="J24" s="32"/>
      <c r="K24" s="28"/>
      <c r="L24" s="28"/>
      <c r="M24" s="28"/>
      <c r="N24" s="28"/>
      <c r="O24" s="28"/>
    </row>
    <row r="25" spans="1:15" ht="15.75" x14ac:dyDescent="0.2">
      <c r="A25" s="5">
        <v>74</v>
      </c>
      <c r="B25" s="7" t="s">
        <v>94</v>
      </c>
      <c r="C25" s="23">
        <v>1</v>
      </c>
      <c r="D25" s="24" t="s">
        <v>118</v>
      </c>
      <c r="E25" s="24"/>
      <c r="F25" s="25"/>
      <c r="G25" s="25"/>
      <c r="H25" s="26">
        <v>43970</v>
      </c>
      <c r="I25" s="31"/>
      <c r="J25" s="32"/>
      <c r="K25" s="28"/>
      <c r="L25" s="28"/>
      <c r="M25" s="28"/>
      <c r="N25" s="28"/>
      <c r="O25" s="28"/>
    </row>
    <row r="26" spans="1:15" ht="15.75" x14ac:dyDescent="0.2">
      <c r="A26" s="5">
        <v>75</v>
      </c>
      <c r="B26" s="7" t="s">
        <v>95</v>
      </c>
      <c r="C26" s="23">
        <v>1</v>
      </c>
      <c r="D26" s="24" t="s">
        <v>118</v>
      </c>
      <c r="E26" s="24"/>
      <c r="F26" s="25"/>
      <c r="G26" s="25"/>
      <c r="H26" s="26">
        <v>43973</v>
      </c>
      <c r="I26" s="31"/>
      <c r="J26" s="32"/>
      <c r="K26" s="28"/>
      <c r="L26" s="28"/>
      <c r="M26" s="28"/>
      <c r="N26" s="28"/>
      <c r="O26" s="28"/>
    </row>
    <row r="27" spans="1:15" ht="15.75" x14ac:dyDescent="0.2">
      <c r="A27" s="5">
        <v>76</v>
      </c>
      <c r="B27" s="7" t="s">
        <v>96</v>
      </c>
      <c r="C27" s="23">
        <v>1</v>
      </c>
      <c r="D27" s="24" t="s">
        <v>118</v>
      </c>
      <c r="E27" s="24"/>
      <c r="F27" s="25"/>
      <c r="G27" s="25"/>
      <c r="H27" s="26">
        <v>43976</v>
      </c>
      <c r="I27" s="31"/>
      <c r="J27" s="32"/>
      <c r="K27" s="28"/>
      <c r="L27" s="28"/>
      <c r="M27" s="28"/>
      <c r="N27" s="28"/>
      <c r="O27" s="28"/>
    </row>
    <row r="28" spans="1:15" ht="15.75" x14ac:dyDescent="0.2">
      <c r="A28" s="5">
        <v>77</v>
      </c>
      <c r="B28" s="7" t="s">
        <v>97</v>
      </c>
      <c r="C28" s="23">
        <v>1</v>
      </c>
      <c r="D28" s="24" t="s">
        <v>118</v>
      </c>
      <c r="E28" s="24"/>
      <c r="F28" s="25">
        <v>1</v>
      </c>
      <c r="G28" s="25"/>
      <c r="H28" s="25"/>
      <c r="I28" s="25"/>
      <c r="J28" s="29">
        <v>44042</v>
      </c>
      <c r="K28" s="28"/>
      <c r="L28" s="28"/>
      <c r="M28" s="28"/>
      <c r="N28" s="28"/>
      <c r="O28" s="28"/>
    </row>
    <row r="29" spans="1:15" ht="15.75" x14ac:dyDescent="0.2">
      <c r="A29" s="5">
        <v>78</v>
      </c>
      <c r="B29" s="22" t="s">
        <v>98</v>
      </c>
      <c r="C29" s="23">
        <v>1</v>
      </c>
      <c r="D29" s="24" t="s">
        <v>118</v>
      </c>
      <c r="E29" s="24"/>
      <c r="F29" s="25">
        <v>1</v>
      </c>
      <c r="G29" s="25"/>
      <c r="H29" s="26">
        <v>43977</v>
      </c>
      <c r="I29" s="25"/>
      <c r="J29" s="33"/>
      <c r="K29" s="28"/>
      <c r="L29" s="28"/>
      <c r="M29" s="28"/>
      <c r="N29" s="28"/>
      <c r="O29" s="28"/>
    </row>
    <row r="30" spans="1:15" ht="28.5" x14ac:dyDescent="0.2">
      <c r="A30" s="5">
        <v>58</v>
      </c>
      <c r="B30" s="7" t="s">
        <v>78</v>
      </c>
      <c r="C30" s="23">
        <v>1</v>
      </c>
      <c r="D30" s="24" t="s">
        <v>118</v>
      </c>
      <c r="E30" s="6"/>
      <c r="F30" s="6"/>
      <c r="G30" s="6"/>
      <c r="H30" s="6"/>
      <c r="I30" s="20"/>
      <c r="J30" s="19">
        <v>44042</v>
      </c>
      <c r="K30" s="35"/>
      <c r="L30" s="35"/>
      <c r="M30" s="35"/>
      <c r="N30" s="35"/>
      <c r="O30" s="35"/>
    </row>
    <row r="31" spans="1:15" ht="28.5" x14ac:dyDescent="0.2">
      <c r="A31" s="5">
        <v>59</v>
      </c>
      <c r="B31" s="7" t="s">
        <v>79</v>
      </c>
      <c r="C31" s="23">
        <v>1</v>
      </c>
      <c r="D31" s="24" t="s">
        <v>118</v>
      </c>
      <c r="E31" s="6"/>
      <c r="F31" s="6"/>
      <c r="G31" s="6"/>
      <c r="H31" s="6"/>
      <c r="I31" s="20"/>
      <c r="J31" s="19">
        <v>44042</v>
      </c>
      <c r="K31" s="35"/>
      <c r="L31" s="35"/>
      <c r="M31" s="35"/>
      <c r="N31" s="35"/>
      <c r="O31" s="35"/>
    </row>
    <row r="32" spans="1:15" ht="28.5" x14ac:dyDescent="0.2">
      <c r="A32" s="5">
        <v>60</v>
      </c>
      <c r="B32" s="7" t="s">
        <v>80</v>
      </c>
      <c r="C32" s="23">
        <v>1</v>
      </c>
      <c r="D32" s="24" t="s">
        <v>118</v>
      </c>
      <c r="E32" s="6"/>
      <c r="F32" s="6"/>
      <c r="G32" s="6"/>
      <c r="H32" s="6"/>
      <c r="I32" s="20"/>
      <c r="J32" s="19">
        <v>44042</v>
      </c>
      <c r="K32" s="35"/>
      <c r="L32" s="35"/>
      <c r="M32" s="35"/>
      <c r="N32" s="35"/>
      <c r="O32" s="35"/>
    </row>
    <row r="33" spans="1:15" ht="28.5" x14ac:dyDescent="0.2">
      <c r="A33" s="5">
        <v>61</v>
      </c>
      <c r="B33" s="7" t="s">
        <v>81</v>
      </c>
      <c r="C33" s="23">
        <v>1</v>
      </c>
      <c r="D33" s="24" t="s">
        <v>118</v>
      </c>
      <c r="E33" s="6"/>
      <c r="F33" s="6"/>
      <c r="G33" s="6"/>
      <c r="H33" s="6"/>
      <c r="I33" s="20"/>
      <c r="J33" s="19">
        <v>44042</v>
      </c>
      <c r="K33" s="35"/>
      <c r="L33" s="35"/>
      <c r="M33" s="35"/>
      <c r="N33" s="35"/>
      <c r="O33" s="35"/>
    </row>
    <row r="34" spans="1:15" ht="28.5" x14ac:dyDescent="0.2">
      <c r="A34" s="5">
        <v>62</v>
      </c>
      <c r="B34" s="7" t="s">
        <v>82</v>
      </c>
      <c r="C34" s="23">
        <v>1</v>
      </c>
      <c r="D34" s="24" t="s">
        <v>118</v>
      </c>
      <c r="E34" s="6"/>
      <c r="F34" s="6"/>
      <c r="G34" s="6"/>
      <c r="H34" s="6"/>
      <c r="I34" s="20"/>
      <c r="J34" s="19">
        <v>44042</v>
      </c>
      <c r="K34" s="35"/>
      <c r="L34" s="35"/>
      <c r="M34" s="35"/>
      <c r="N34" s="35"/>
      <c r="O34" s="35"/>
    </row>
    <row r="35" spans="1:15" ht="28.5" x14ac:dyDescent="0.2">
      <c r="A35" s="5">
        <v>63</v>
      </c>
      <c r="B35" s="7" t="s">
        <v>83</v>
      </c>
      <c r="C35" s="23">
        <v>1</v>
      </c>
      <c r="D35" s="24" t="s">
        <v>118</v>
      </c>
      <c r="E35" s="6"/>
      <c r="F35" s="6"/>
      <c r="G35" s="6"/>
      <c r="H35" s="6"/>
      <c r="I35" s="20"/>
      <c r="J35" s="19">
        <v>44042</v>
      </c>
      <c r="K35" s="35"/>
      <c r="L35" s="35"/>
      <c r="M35" s="35"/>
      <c r="N35" s="35"/>
      <c r="O35" s="35"/>
    </row>
    <row r="36" spans="1:15" ht="15.75" x14ac:dyDescent="0.2">
      <c r="B36" s="34" t="s">
        <v>105</v>
      </c>
      <c r="C36" s="23">
        <f>SUM(C3:C35)</f>
        <v>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2:D123"/>
  <sheetViews>
    <sheetView workbookViewId="0">
      <selection activeCell="F146" sqref="F146"/>
    </sheetView>
  </sheetViews>
  <sheetFormatPr defaultRowHeight="11.25" x14ac:dyDescent="0.2"/>
  <cols>
    <col min="2" max="2" width="13" customWidth="1"/>
    <col min="3" max="3" width="18" customWidth="1"/>
  </cols>
  <sheetData>
    <row r="2" spans="2:4" ht="15" hidden="1" customHeight="1" x14ac:dyDescent="0.2">
      <c r="B2" s="62">
        <v>44319</v>
      </c>
      <c r="C2" s="63" t="s">
        <v>109</v>
      </c>
      <c r="D2" s="35"/>
    </row>
    <row r="3" spans="2:4" hidden="1" x14ac:dyDescent="0.2">
      <c r="B3" s="62">
        <v>44320</v>
      </c>
      <c r="C3" s="63" t="s">
        <v>110</v>
      </c>
      <c r="D3" s="64">
        <v>2</v>
      </c>
    </row>
    <row r="4" spans="2:4" ht="14.25" hidden="1" customHeight="1" x14ac:dyDescent="0.2">
      <c r="B4" s="62">
        <v>44321</v>
      </c>
      <c r="C4" s="63" t="s">
        <v>111</v>
      </c>
      <c r="D4" s="64"/>
    </row>
    <row r="5" spans="2:4" hidden="1" x14ac:dyDescent="0.2">
      <c r="B5" s="62">
        <v>44322</v>
      </c>
      <c r="C5" s="63" t="s">
        <v>112</v>
      </c>
      <c r="D5" s="64">
        <v>2</v>
      </c>
    </row>
    <row r="6" spans="2:4" ht="14.25" hidden="1" customHeight="1" x14ac:dyDescent="0.2">
      <c r="B6" s="62">
        <v>44323</v>
      </c>
      <c r="C6" s="63" t="s">
        <v>113</v>
      </c>
      <c r="D6" s="64"/>
    </row>
    <row r="7" spans="2:4" ht="14.25" hidden="1" customHeight="1" x14ac:dyDescent="0.2">
      <c r="B7" s="62">
        <v>44324</v>
      </c>
      <c r="C7" s="63" t="s">
        <v>109</v>
      </c>
      <c r="D7" s="64"/>
    </row>
    <row r="8" spans="2:4" hidden="1" x14ac:dyDescent="0.2">
      <c r="B8" s="62">
        <v>44325</v>
      </c>
      <c r="C8" s="63" t="s">
        <v>110</v>
      </c>
      <c r="D8" s="64">
        <v>2</v>
      </c>
    </row>
    <row r="9" spans="2:4" ht="14.25" hidden="1" customHeight="1" x14ac:dyDescent="0.2">
      <c r="B9" s="62">
        <v>44326</v>
      </c>
      <c r="C9" s="63" t="s">
        <v>111</v>
      </c>
      <c r="D9" s="64"/>
    </row>
    <row r="10" spans="2:4" hidden="1" x14ac:dyDescent="0.2">
      <c r="B10" s="62">
        <v>44327</v>
      </c>
      <c r="C10" s="63" t="s">
        <v>112</v>
      </c>
      <c r="D10" s="64">
        <v>2</v>
      </c>
    </row>
    <row r="11" spans="2:4" ht="51" hidden="1" customHeight="1" x14ac:dyDescent="0.2">
      <c r="B11" s="62">
        <v>44328</v>
      </c>
      <c r="C11" s="63" t="s">
        <v>113</v>
      </c>
      <c r="D11" s="64"/>
    </row>
    <row r="12" spans="2:4" ht="114" hidden="1" customHeight="1" x14ac:dyDescent="0.2">
      <c r="B12" s="62">
        <v>44329</v>
      </c>
      <c r="C12" s="63" t="s">
        <v>109</v>
      </c>
      <c r="D12" s="64"/>
    </row>
    <row r="13" spans="2:4" hidden="1" x14ac:dyDescent="0.2">
      <c r="B13" s="62">
        <v>44330</v>
      </c>
      <c r="C13" s="63" t="s">
        <v>110</v>
      </c>
      <c r="D13" s="64">
        <v>2</v>
      </c>
    </row>
    <row r="14" spans="2:4" ht="99.75" hidden="1" customHeight="1" x14ac:dyDescent="0.2">
      <c r="B14" s="62">
        <v>44331</v>
      </c>
      <c r="C14" s="63" t="s">
        <v>111</v>
      </c>
      <c r="D14" s="64"/>
    </row>
    <row r="15" spans="2:4" hidden="1" x14ac:dyDescent="0.2">
      <c r="B15" s="62">
        <v>44332</v>
      </c>
      <c r="C15" s="63" t="s">
        <v>112</v>
      </c>
      <c r="D15" s="64">
        <v>2</v>
      </c>
    </row>
    <row r="16" spans="2:4" ht="114" hidden="1" customHeight="1" x14ac:dyDescent="0.2">
      <c r="B16" s="62">
        <v>44333</v>
      </c>
      <c r="C16" s="63" t="s">
        <v>113</v>
      </c>
      <c r="D16" s="64"/>
    </row>
    <row r="17" spans="2:4" ht="114" hidden="1" customHeight="1" x14ac:dyDescent="0.2">
      <c r="B17" s="62">
        <v>44334</v>
      </c>
      <c r="C17" s="63" t="s">
        <v>109</v>
      </c>
      <c r="D17" s="64"/>
    </row>
    <row r="18" spans="2:4" hidden="1" x14ac:dyDescent="0.2">
      <c r="B18" s="62">
        <v>44335</v>
      </c>
      <c r="C18" s="63" t="s">
        <v>110</v>
      </c>
      <c r="D18" s="64">
        <v>2</v>
      </c>
    </row>
    <row r="19" spans="2:4" ht="114" hidden="1" customHeight="1" x14ac:dyDescent="0.2">
      <c r="B19" s="62">
        <v>44336</v>
      </c>
      <c r="C19" s="63" t="s">
        <v>111</v>
      </c>
      <c r="D19" s="64"/>
    </row>
    <row r="20" spans="2:4" hidden="1" x14ac:dyDescent="0.2">
      <c r="B20" s="62">
        <v>44337</v>
      </c>
      <c r="C20" s="63" t="s">
        <v>112</v>
      </c>
      <c r="D20" s="64">
        <v>2</v>
      </c>
    </row>
    <row r="21" spans="2:4" ht="99.75" hidden="1" customHeight="1" x14ac:dyDescent="0.2">
      <c r="B21" s="62">
        <v>44338</v>
      </c>
      <c r="C21" s="63" t="s">
        <v>113</v>
      </c>
      <c r="D21" s="64"/>
    </row>
    <row r="22" spans="2:4" ht="99.75" hidden="1" customHeight="1" x14ac:dyDescent="0.2">
      <c r="B22" s="62">
        <v>44339</v>
      </c>
      <c r="C22" s="63" t="s">
        <v>109</v>
      </c>
      <c r="D22" s="64"/>
    </row>
    <row r="23" spans="2:4" hidden="1" x14ac:dyDescent="0.2">
      <c r="B23" s="62">
        <v>44340</v>
      </c>
      <c r="C23" s="63" t="s">
        <v>110</v>
      </c>
      <c r="D23" s="64">
        <v>2</v>
      </c>
    </row>
    <row r="24" spans="2:4" ht="99.75" hidden="1" customHeight="1" x14ac:dyDescent="0.2">
      <c r="B24" s="62">
        <v>44341</v>
      </c>
      <c r="C24" s="63" t="s">
        <v>111</v>
      </c>
      <c r="D24" s="64"/>
    </row>
    <row r="25" spans="2:4" hidden="1" x14ac:dyDescent="0.2">
      <c r="B25" s="62">
        <v>44342</v>
      </c>
      <c r="C25" s="63" t="s">
        <v>112</v>
      </c>
      <c r="D25" s="64">
        <v>2</v>
      </c>
    </row>
    <row r="26" spans="2:4" ht="99.75" hidden="1" customHeight="1" x14ac:dyDescent="0.2">
      <c r="B26" s="62">
        <v>44343</v>
      </c>
      <c r="C26" s="63" t="s">
        <v>113</v>
      </c>
      <c r="D26" s="64"/>
    </row>
    <row r="27" spans="2:4" ht="99.75" hidden="1" customHeight="1" x14ac:dyDescent="0.2">
      <c r="B27" s="62">
        <v>44344</v>
      </c>
      <c r="C27" s="63" t="s">
        <v>109</v>
      </c>
      <c r="D27" s="64"/>
    </row>
    <row r="28" spans="2:4" hidden="1" x14ac:dyDescent="0.2">
      <c r="B28" s="62">
        <v>44345</v>
      </c>
      <c r="C28" s="63" t="s">
        <v>110</v>
      </c>
      <c r="D28" s="64">
        <v>2</v>
      </c>
    </row>
    <row r="29" spans="2:4" ht="114" hidden="1" customHeight="1" x14ac:dyDescent="0.2">
      <c r="B29" s="62">
        <v>44346</v>
      </c>
      <c r="C29" s="63" t="s">
        <v>111</v>
      </c>
      <c r="D29" s="64"/>
    </row>
    <row r="30" spans="2:4" hidden="1" x14ac:dyDescent="0.2">
      <c r="B30" s="62">
        <v>44347</v>
      </c>
      <c r="C30" s="63" t="s">
        <v>112</v>
      </c>
      <c r="D30" s="64">
        <v>2</v>
      </c>
    </row>
    <row r="31" spans="2:4" ht="114" hidden="1" customHeight="1" x14ac:dyDescent="0.2">
      <c r="B31" s="62">
        <v>44348</v>
      </c>
      <c r="C31" s="63" t="s">
        <v>113</v>
      </c>
      <c r="D31" s="64"/>
    </row>
    <row r="32" spans="2:4" ht="99.75" hidden="1" customHeight="1" x14ac:dyDescent="0.2">
      <c r="B32" s="62">
        <v>44349</v>
      </c>
      <c r="C32" s="63" t="s">
        <v>109</v>
      </c>
      <c r="D32" s="64"/>
    </row>
    <row r="33" spans="2:4" hidden="1" x14ac:dyDescent="0.2">
      <c r="B33" s="62">
        <v>44350</v>
      </c>
      <c r="C33" s="63" t="s">
        <v>110</v>
      </c>
      <c r="D33" s="64">
        <v>2</v>
      </c>
    </row>
    <row r="34" spans="2:4" ht="99.75" hidden="1" customHeight="1" x14ac:dyDescent="0.2">
      <c r="B34" s="62">
        <v>44351</v>
      </c>
      <c r="C34" s="63" t="s">
        <v>111</v>
      </c>
      <c r="D34" s="64"/>
    </row>
    <row r="35" spans="2:4" hidden="1" x14ac:dyDescent="0.2">
      <c r="B35" s="62">
        <v>44352</v>
      </c>
      <c r="C35" s="63" t="s">
        <v>112</v>
      </c>
      <c r="D35" s="64">
        <v>2</v>
      </c>
    </row>
    <row r="36" spans="2:4" ht="99.75" hidden="1" customHeight="1" x14ac:dyDescent="0.2">
      <c r="B36" s="62">
        <v>44353</v>
      </c>
      <c r="C36" s="63" t="s">
        <v>113</v>
      </c>
      <c r="D36" s="64"/>
    </row>
    <row r="37" spans="2:4" ht="99.75" hidden="1" customHeight="1" x14ac:dyDescent="0.2">
      <c r="B37" s="62">
        <v>44354</v>
      </c>
      <c r="C37" s="63" t="s">
        <v>109</v>
      </c>
      <c r="D37" s="64"/>
    </row>
    <row r="38" spans="2:4" hidden="1" x14ac:dyDescent="0.2">
      <c r="B38" s="62">
        <v>44355</v>
      </c>
      <c r="C38" s="63" t="s">
        <v>110</v>
      </c>
      <c r="D38" s="64">
        <v>2</v>
      </c>
    </row>
    <row r="39" spans="2:4" ht="99.75" hidden="1" customHeight="1" x14ac:dyDescent="0.2">
      <c r="B39" s="62">
        <v>44356</v>
      </c>
      <c r="C39" s="63" t="s">
        <v>111</v>
      </c>
      <c r="D39" s="64"/>
    </row>
    <row r="40" spans="2:4" hidden="1" x14ac:dyDescent="0.2">
      <c r="B40" s="62">
        <v>44357</v>
      </c>
      <c r="C40" s="63" t="s">
        <v>112</v>
      </c>
      <c r="D40" s="64">
        <v>2</v>
      </c>
    </row>
    <row r="41" spans="2:4" ht="85.5" hidden="1" customHeight="1" x14ac:dyDescent="0.2">
      <c r="B41" s="62">
        <v>44358</v>
      </c>
      <c r="C41" s="63" t="s">
        <v>113</v>
      </c>
      <c r="D41" s="64"/>
    </row>
    <row r="42" spans="2:4" ht="114" hidden="1" customHeight="1" x14ac:dyDescent="0.2">
      <c r="B42" s="62">
        <v>44359</v>
      </c>
      <c r="C42" s="63" t="s">
        <v>109</v>
      </c>
      <c r="D42" s="64"/>
    </row>
    <row r="43" spans="2:4" hidden="1" x14ac:dyDescent="0.2">
      <c r="B43" s="62">
        <v>44360</v>
      </c>
      <c r="C43" s="63" t="s">
        <v>110</v>
      </c>
      <c r="D43" s="64">
        <v>2</v>
      </c>
    </row>
    <row r="44" spans="2:4" ht="99.75" hidden="1" customHeight="1" x14ac:dyDescent="0.2">
      <c r="B44" s="62">
        <v>44361</v>
      </c>
      <c r="C44" s="63" t="s">
        <v>111</v>
      </c>
      <c r="D44" s="64"/>
    </row>
    <row r="45" spans="2:4" hidden="1" x14ac:dyDescent="0.2">
      <c r="B45" s="62">
        <v>44362</v>
      </c>
      <c r="C45" s="63" t="s">
        <v>112</v>
      </c>
      <c r="D45" s="64">
        <v>2</v>
      </c>
    </row>
    <row r="46" spans="2:4" ht="99.75" hidden="1" customHeight="1" x14ac:dyDescent="0.2">
      <c r="B46" s="62">
        <v>44363</v>
      </c>
      <c r="C46" s="63" t="s">
        <v>113</v>
      </c>
      <c r="D46" s="64"/>
    </row>
    <row r="47" spans="2:4" ht="99.75" hidden="1" customHeight="1" x14ac:dyDescent="0.2">
      <c r="B47" s="62">
        <v>44364</v>
      </c>
      <c r="C47" s="63" t="s">
        <v>109</v>
      </c>
      <c r="D47" s="64"/>
    </row>
    <row r="48" spans="2:4" hidden="1" x14ac:dyDescent="0.2">
      <c r="B48" s="62">
        <v>44365</v>
      </c>
      <c r="C48" s="63" t="s">
        <v>110</v>
      </c>
      <c r="D48" s="64">
        <v>2</v>
      </c>
    </row>
    <row r="49" spans="2:4" ht="99.75" hidden="1" customHeight="1" x14ac:dyDescent="0.2">
      <c r="B49" s="62">
        <v>44366</v>
      </c>
      <c r="C49" s="63" t="s">
        <v>111</v>
      </c>
      <c r="D49" s="64"/>
    </row>
    <row r="50" spans="2:4" hidden="1" x14ac:dyDescent="0.2">
      <c r="B50" s="62">
        <v>44367</v>
      </c>
      <c r="C50" s="63" t="s">
        <v>112</v>
      </c>
      <c r="D50" s="64">
        <v>2</v>
      </c>
    </row>
    <row r="51" spans="2:4" ht="99.75" hidden="1" customHeight="1" x14ac:dyDescent="0.2">
      <c r="B51" s="62">
        <v>44368</v>
      </c>
      <c r="C51" s="63" t="s">
        <v>113</v>
      </c>
      <c r="D51" s="64"/>
    </row>
    <row r="52" spans="2:4" ht="114" hidden="1" customHeight="1" x14ac:dyDescent="0.2">
      <c r="B52" s="62">
        <v>44369</v>
      </c>
      <c r="C52" s="63" t="s">
        <v>109</v>
      </c>
      <c r="D52" s="64"/>
    </row>
    <row r="53" spans="2:4" hidden="1" x14ac:dyDescent="0.2">
      <c r="B53" s="62">
        <v>44370</v>
      </c>
      <c r="C53" s="63" t="s">
        <v>110</v>
      </c>
      <c r="D53" s="64">
        <v>2</v>
      </c>
    </row>
    <row r="54" spans="2:4" ht="114" hidden="1" customHeight="1" x14ac:dyDescent="0.2">
      <c r="B54" s="62">
        <v>44371</v>
      </c>
      <c r="C54" s="63" t="s">
        <v>111</v>
      </c>
      <c r="D54" s="64"/>
    </row>
    <row r="55" spans="2:4" hidden="1" x14ac:dyDescent="0.2">
      <c r="B55" s="62">
        <v>44372</v>
      </c>
      <c r="C55" s="63" t="s">
        <v>112</v>
      </c>
      <c r="D55" s="64">
        <v>2</v>
      </c>
    </row>
    <row r="56" spans="2:4" ht="114" hidden="1" customHeight="1" x14ac:dyDescent="0.2">
      <c r="B56" s="62">
        <v>44373</v>
      </c>
      <c r="C56" s="63" t="s">
        <v>113</v>
      </c>
      <c r="D56" s="64"/>
    </row>
    <row r="57" spans="2:4" ht="114" hidden="1" customHeight="1" x14ac:dyDescent="0.2">
      <c r="B57" s="62">
        <v>44374</v>
      </c>
      <c r="C57" s="63" t="s">
        <v>109</v>
      </c>
      <c r="D57" s="64"/>
    </row>
    <row r="58" spans="2:4" hidden="1" x14ac:dyDescent="0.2">
      <c r="B58" s="62">
        <v>44375</v>
      </c>
      <c r="C58" s="63" t="s">
        <v>110</v>
      </c>
      <c r="D58" s="64">
        <v>2</v>
      </c>
    </row>
    <row r="59" spans="2:4" ht="114" hidden="1" customHeight="1" x14ac:dyDescent="0.2">
      <c r="B59" s="62">
        <v>44376</v>
      </c>
      <c r="C59" s="63" t="s">
        <v>111</v>
      </c>
      <c r="D59" s="64"/>
    </row>
    <row r="60" spans="2:4" hidden="1" x14ac:dyDescent="0.2">
      <c r="B60" s="62">
        <v>44377</v>
      </c>
      <c r="C60" s="63" t="s">
        <v>112</v>
      </c>
      <c r="D60" s="64">
        <v>2</v>
      </c>
    </row>
    <row r="61" spans="2:4" ht="128.25" hidden="1" customHeight="1" x14ac:dyDescent="0.2">
      <c r="B61" s="62">
        <v>44378</v>
      </c>
      <c r="C61" s="63" t="s">
        <v>113</v>
      </c>
      <c r="D61" s="64"/>
    </row>
    <row r="62" spans="2:4" ht="128.25" hidden="1" customHeight="1" x14ac:dyDescent="0.2">
      <c r="B62" s="62">
        <v>44379</v>
      </c>
      <c r="C62" s="63" t="s">
        <v>109</v>
      </c>
      <c r="D62" s="64"/>
    </row>
    <row r="63" spans="2:4" hidden="1" x14ac:dyDescent="0.2">
      <c r="B63" s="62">
        <v>44380</v>
      </c>
      <c r="C63" s="63" t="s">
        <v>110</v>
      </c>
      <c r="D63" s="64">
        <v>2</v>
      </c>
    </row>
    <row r="64" spans="2:4" ht="128.25" hidden="1" customHeight="1" x14ac:dyDescent="0.2">
      <c r="B64" s="62">
        <v>44381</v>
      </c>
      <c r="C64" s="63" t="s">
        <v>111</v>
      </c>
      <c r="D64" s="64"/>
    </row>
    <row r="65" spans="2:4" hidden="1" x14ac:dyDescent="0.2">
      <c r="B65" s="62">
        <v>44382</v>
      </c>
      <c r="C65" s="63" t="s">
        <v>112</v>
      </c>
      <c r="D65" s="64">
        <v>2</v>
      </c>
    </row>
    <row r="66" spans="2:4" ht="128.25" hidden="1" customHeight="1" x14ac:dyDescent="0.2">
      <c r="B66" s="62">
        <v>44383</v>
      </c>
      <c r="C66" s="63" t="s">
        <v>113</v>
      </c>
      <c r="D66" s="64"/>
    </row>
    <row r="67" spans="2:4" ht="114" hidden="1" customHeight="1" x14ac:dyDescent="0.2">
      <c r="B67" s="62">
        <v>44384</v>
      </c>
      <c r="C67" s="63" t="s">
        <v>109</v>
      </c>
      <c r="D67" s="64"/>
    </row>
    <row r="68" spans="2:4" hidden="1" x14ac:dyDescent="0.2">
      <c r="B68" s="62">
        <v>44385</v>
      </c>
      <c r="C68" s="63" t="s">
        <v>110</v>
      </c>
      <c r="D68" s="64">
        <v>2</v>
      </c>
    </row>
    <row r="69" spans="2:4" ht="142.5" hidden="1" customHeight="1" x14ac:dyDescent="0.2">
      <c r="B69" s="62">
        <v>44386</v>
      </c>
      <c r="C69" s="63" t="s">
        <v>111</v>
      </c>
      <c r="D69" s="64"/>
    </row>
    <row r="70" spans="2:4" hidden="1" x14ac:dyDescent="0.2">
      <c r="B70" s="62">
        <v>44387</v>
      </c>
      <c r="C70" s="63" t="s">
        <v>112</v>
      </c>
      <c r="D70" s="64">
        <v>2</v>
      </c>
    </row>
    <row r="71" spans="2:4" ht="142.5" hidden="1" customHeight="1" x14ac:dyDescent="0.2">
      <c r="B71" s="62">
        <v>44388</v>
      </c>
      <c r="C71" s="63" t="s">
        <v>113</v>
      </c>
      <c r="D71" s="64"/>
    </row>
    <row r="72" spans="2:4" ht="142.5" hidden="1" customHeight="1" x14ac:dyDescent="0.2">
      <c r="B72" s="62">
        <v>44389</v>
      </c>
      <c r="C72" s="63" t="s">
        <v>109</v>
      </c>
      <c r="D72" s="64"/>
    </row>
    <row r="73" spans="2:4" hidden="1" x14ac:dyDescent="0.2">
      <c r="B73" s="62">
        <v>44390</v>
      </c>
      <c r="C73" s="63" t="s">
        <v>110</v>
      </c>
      <c r="D73" s="64">
        <v>2</v>
      </c>
    </row>
    <row r="74" spans="2:4" ht="142.5" hidden="1" customHeight="1" x14ac:dyDescent="0.2">
      <c r="B74" s="62">
        <v>44391</v>
      </c>
      <c r="C74" s="63" t="s">
        <v>111</v>
      </c>
      <c r="D74" s="64"/>
    </row>
    <row r="75" spans="2:4" hidden="1" x14ac:dyDescent="0.2">
      <c r="B75" s="62">
        <v>44392</v>
      </c>
      <c r="C75" s="63" t="s">
        <v>112</v>
      </c>
      <c r="D75" s="64">
        <v>2</v>
      </c>
    </row>
    <row r="76" spans="2:4" ht="142.5" hidden="1" customHeight="1" x14ac:dyDescent="0.2">
      <c r="B76" s="62">
        <v>44393</v>
      </c>
      <c r="C76" s="63" t="s">
        <v>113</v>
      </c>
      <c r="D76" s="64"/>
    </row>
    <row r="77" spans="2:4" ht="142.5" hidden="1" customHeight="1" x14ac:dyDescent="0.2">
      <c r="B77" s="62">
        <v>44394</v>
      </c>
      <c r="C77" s="63" t="s">
        <v>109</v>
      </c>
      <c r="D77" s="64"/>
    </row>
    <row r="78" spans="2:4" hidden="1" x14ac:dyDescent="0.2">
      <c r="B78" s="62">
        <v>44395</v>
      </c>
      <c r="C78" s="63" t="s">
        <v>110</v>
      </c>
      <c r="D78" s="64">
        <v>2</v>
      </c>
    </row>
    <row r="79" spans="2:4" ht="128.25" hidden="1" customHeight="1" x14ac:dyDescent="0.2">
      <c r="B79" s="62">
        <v>44396</v>
      </c>
      <c r="C79" s="63" t="s">
        <v>111</v>
      </c>
      <c r="D79" s="64"/>
    </row>
    <row r="80" spans="2:4" hidden="1" x14ac:dyDescent="0.2">
      <c r="B80" s="62">
        <v>44397</v>
      </c>
      <c r="C80" s="63" t="s">
        <v>112</v>
      </c>
      <c r="D80" s="64">
        <v>2</v>
      </c>
    </row>
    <row r="81" spans="2:4" ht="114" hidden="1" customHeight="1" x14ac:dyDescent="0.2">
      <c r="B81" s="62">
        <v>44398</v>
      </c>
      <c r="C81" s="63" t="s">
        <v>113</v>
      </c>
      <c r="D81" s="64"/>
    </row>
    <row r="82" spans="2:4" ht="114" hidden="1" customHeight="1" x14ac:dyDescent="0.2">
      <c r="B82" s="62">
        <v>44399</v>
      </c>
      <c r="C82" s="63" t="s">
        <v>109</v>
      </c>
      <c r="D82" s="64"/>
    </row>
    <row r="83" spans="2:4" hidden="1" x14ac:dyDescent="0.2">
      <c r="B83" s="62">
        <v>44400</v>
      </c>
      <c r="C83" s="63" t="s">
        <v>110</v>
      </c>
      <c r="D83" s="64">
        <v>2</v>
      </c>
    </row>
    <row r="84" spans="2:4" ht="142.5" hidden="1" customHeight="1" x14ac:dyDescent="0.2">
      <c r="B84" s="62">
        <v>44401</v>
      </c>
      <c r="C84" s="63" t="s">
        <v>111</v>
      </c>
      <c r="D84" s="64"/>
    </row>
    <row r="85" spans="2:4" hidden="1" x14ac:dyDescent="0.2">
      <c r="B85" s="62">
        <v>44402</v>
      </c>
      <c r="C85" s="63" t="s">
        <v>112</v>
      </c>
      <c r="D85" s="64">
        <v>2</v>
      </c>
    </row>
    <row r="86" spans="2:4" ht="114" hidden="1" customHeight="1" x14ac:dyDescent="0.2">
      <c r="B86" s="62">
        <v>44403</v>
      </c>
      <c r="C86" s="63" t="s">
        <v>113</v>
      </c>
      <c r="D86" s="64"/>
    </row>
    <row r="87" spans="2:4" ht="114" hidden="1" customHeight="1" x14ac:dyDescent="0.2">
      <c r="B87" s="62">
        <v>44404</v>
      </c>
      <c r="C87" s="63" t="s">
        <v>109</v>
      </c>
      <c r="D87" s="64"/>
    </row>
    <row r="88" spans="2:4" hidden="1" x14ac:dyDescent="0.2">
      <c r="B88" s="62">
        <v>44405</v>
      </c>
      <c r="C88" s="63" t="s">
        <v>110</v>
      </c>
      <c r="D88" s="64">
        <v>2</v>
      </c>
    </row>
    <row r="89" spans="2:4" ht="85.5" hidden="1" customHeight="1" x14ac:dyDescent="0.2">
      <c r="B89" s="62">
        <v>44406</v>
      </c>
      <c r="C89" s="63" t="s">
        <v>111</v>
      </c>
      <c r="D89" s="64"/>
    </row>
    <row r="90" spans="2:4" hidden="1" x14ac:dyDescent="0.2">
      <c r="B90" s="62">
        <v>44407</v>
      </c>
      <c r="C90" s="63" t="s">
        <v>112</v>
      </c>
      <c r="D90" s="64">
        <v>2</v>
      </c>
    </row>
    <row r="91" spans="2:4" ht="15" hidden="1" customHeight="1" x14ac:dyDescent="0.2">
      <c r="B91" s="62">
        <v>44408</v>
      </c>
      <c r="C91" s="63" t="s">
        <v>113</v>
      </c>
      <c r="D91" s="64"/>
    </row>
    <row r="92" spans="2:4" ht="15" hidden="1" customHeight="1" x14ac:dyDescent="0.2">
      <c r="B92" s="62">
        <v>44409</v>
      </c>
      <c r="C92" s="63" t="s">
        <v>109</v>
      </c>
      <c r="D92" s="64"/>
    </row>
    <row r="93" spans="2:4" x14ac:dyDescent="0.2">
      <c r="B93" s="62">
        <v>44410</v>
      </c>
      <c r="C93" s="63" t="s">
        <v>110</v>
      </c>
      <c r="D93" s="64">
        <v>2</v>
      </c>
    </row>
    <row r="94" spans="2:4" ht="15" hidden="1" customHeight="1" x14ac:dyDescent="0.2">
      <c r="B94" s="62">
        <v>44411</v>
      </c>
      <c r="C94" s="63" t="s">
        <v>111</v>
      </c>
      <c r="D94" s="64"/>
    </row>
    <row r="95" spans="2:4" x14ac:dyDescent="0.2">
      <c r="B95" s="62">
        <v>44412</v>
      </c>
      <c r="C95" s="63" t="s">
        <v>112</v>
      </c>
      <c r="D95" s="64">
        <v>2</v>
      </c>
    </row>
    <row r="96" spans="2:4" hidden="1" x14ac:dyDescent="0.2">
      <c r="B96" s="62">
        <v>44413</v>
      </c>
      <c r="C96" s="63" t="s">
        <v>113</v>
      </c>
      <c r="D96" s="64"/>
    </row>
    <row r="97" spans="2:4" hidden="1" x14ac:dyDescent="0.2">
      <c r="B97" s="62">
        <v>44414</v>
      </c>
      <c r="C97" s="63" t="s">
        <v>109</v>
      </c>
      <c r="D97" s="64"/>
    </row>
    <row r="98" spans="2:4" x14ac:dyDescent="0.2">
      <c r="B98" s="62">
        <v>44415</v>
      </c>
      <c r="C98" s="63" t="s">
        <v>110</v>
      </c>
      <c r="D98" s="64">
        <v>2</v>
      </c>
    </row>
    <row r="99" spans="2:4" hidden="1" x14ac:dyDescent="0.2">
      <c r="B99" s="62">
        <v>44416</v>
      </c>
      <c r="C99" s="63" t="s">
        <v>111</v>
      </c>
      <c r="D99" s="64"/>
    </row>
    <row r="100" spans="2:4" x14ac:dyDescent="0.2">
      <c r="B100" s="62">
        <v>44417</v>
      </c>
      <c r="C100" s="63" t="s">
        <v>112</v>
      </c>
      <c r="D100" s="64">
        <v>1</v>
      </c>
    </row>
    <row r="101" spans="2:4" hidden="1" x14ac:dyDescent="0.2">
      <c r="B101" s="62">
        <v>44418</v>
      </c>
      <c r="C101" s="63" t="s">
        <v>113</v>
      </c>
      <c r="D101" s="64"/>
    </row>
    <row r="102" spans="2:4" hidden="1" x14ac:dyDescent="0.2">
      <c r="B102" s="62">
        <v>44419</v>
      </c>
      <c r="C102" s="63" t="s">
        <v>109</v>
      </c>
      <c r="D102" s="64"/>
    </row>
    <row r="103" spans="2:4" hidden="1" x14ac:dyDescent="0.2">
      <c r="B103" s="62">
        <v>44420</v>
      </c>
      <c r="C103" s="63" t="s">
        <v>110</v>
      </c>
      <c r="D103" s="64"/>
    </row>
    <row r="104" spans="2:4" hidden="1" x14ac:dyDescent="0.2">
      <c r="B104" s="62">
        <v>44421</v>
      </c>
      <c r="C104" s="63" t="s">
        <v>111</v>
      </c>
      <c r="D104" s="64"/>
    </row>
    <row r="105" spans="2:4" hidden="1" x14ac:dyDescent="0.2">
      <c r="B105" s="62">
        <v>44422</v>
      </c>
      <c r="C105" s="63" t="s">
        <v>112</v>
      </c>
      <c r="D105" s="64"/>
    </row>
    <row r="106" spans="2:4" hidden="1" x14ac:dyDescent="0.2">
      <c r="B106" s="62">
        <v>44423</v>
      </c>
      <c r="C106" s="63" t="s">
        <v>113</v>
      </c>
      <c r="D106" s="64"/>
    </row>
    <row r="107" spans="2:4" hidden="1" x14ac:dyDescent="0.2">
      <c r="B107" s="62">
        <v>44424</v>
      </c>
      <c r="C107" s="63" t="s">
        <v>109</v>
      </c>
      <c r="D107" s="64"/>
    </row>
    <row r="108" spans="2:4" hidden="1" x14ac:dyDescent="0.2">
      <c r="B108" s="62">
        <v>44425</v>
      </c>
      <c r="C108" s="63" t="s">
        <v>110</v>
      </c>
      <c r="D108" s="64"/>
    </row>
    <row r="109" spans="2:4" hidden="1" x14ac:dyDescent="0.2">
      <c r="B109" s="62">
        <v>44426</v>
      </c>
      <c r="C109" s="63" t="s">
        <v>111</v>
      </c>
      <c r="D109" s="64"/>
    </row>
    <row r="110" spans="2:4" hidden="1" x14ac:dyDescent="0.2">
      <c r="B110" s="62">
        <v>44427</v>
      </c>
      <c r="C110" s="63" t="s">
        <v>112</v>
      </c>
      <c r="D110" s="64"/>
    </row>
    <row r="111" spans="2:4" hidden="1" x14ac:dyDescent="0.2">
      <c r="B111" s="62">
        <v>44428</v>
      </c>
      <c r="C111" s="63" t="s">
        <v>113</v>
      </c>
      <c r="D111" s="64"/>
    </row>
    <row r="112" spans="2:4" hidden="1" x14ac:dyDescent="0.2">
      <c r="B112" s="62">
        <v>44429</v>
      </c>
      <c r="C112" s="63" t="s">
        <v>109</v>
      </c>
      <c r="D112" s="64"/>
    </row>
    <row r="113" spans="2:4" hidden="1" x14ac:dyDescent="0.2">
      <c r="B113" s="62">
        <v>44430</v>
      </c>
      <c r="C113" s="63" t="s">
        <v>110</v>
      </c>
      <c r="D113" s="64"/>
    </row>
    <row r="114" spans="2:4" hidden="1" x14ac:dyDescent="0.2">
      <c r="B114" s="62">
        <v>44431</v>
      </c>
      <c r="C114" s="63" t="s">
        <v>111</v>
      </c>
      <c r="D114" s="64"/>
    </row>
    <row r="115" spans="2:4" hidden="1" x14ac:dyDescent="0.2">
      <c r="B115" s="62">
        <v>44432</v>
      </c>
      <c r="C115" s="63" t="s">
        <v>112</v>
      </c>
      <c r="D115" s="64"/>
    </row>
    <row r="116" spans="2:4" hidden="1" x14ac:dyDescent="0.2">
      <c r="B116" s="62">
        <v>44433</v>
      </c>
      <c r="C116" s="63" t="s">
        <v>113</v>
      </c>
      <c r="D116" s="64"/>
    </row>
    <row r="117" spans="2:4" hidden="1" x14ac:dyDescent="0.2">
      <c r="B117" s="62">
        <v>44434</v>
      </c>
      <c r="C117" s="63" t="s">
        <v>109</v>
      </c>
      <c r="D117" s="64"/>
    </row>
    <row r="118" spans="2:4" hidden="1" x14ac:dyDescent="0.2">
      <c r="B118" s="62">
        <v>44435</v>
      </c>
      <c r="C118" s="63" t="s">
        <v>110</v>
      </c>
      <c r="D118" s="64"/>
    </row>
    <row r="119" spans="2:4" hidden="1" x14ac:dyDescent="0.2">
      <c r="B119" s="62">
        <v>44436</v>
      </c>
      <c r="C119" s="63" t="s">
        <v>111</v>
      </c>
      <c r="D119" s="64"/>
    </row>
    <row r="120" spans="2:4" hidden="1" x14ac:dyDescent="0.2">
      <c r="B120" s="62">
        <v>44437</v>
      </c>
      <c r="C120" s="63" t="s">
        <v>112</v>
      </c>
      <c r="D120" s="64"/>
    </row>
    <row r="121" spans="2:4" hidden="1" x14ac:dyDescent="0.2">
      <c r="B121" s="62">
        <v>44438</v>
      </c>
      <c r="C121" s="63" t="s">
        <v>113</v>
      </c>
      <c r="D121" s="64"/>
    </row>
    <row r="122" spans="2:4" hidden="1" x14ac:dyDescent="0.2">
      <c r="B122" s="62">
        <v>44439</v>
      </c>
      <c r="C122" s="63" t="s">
        <v>109</v>
      </c>
      <c r="D122" s="64"/>
    </row>
    <row r="123" spans="2:4" x14ac:dyDescent="0.2">
      <c r="B123" s="35"/>
      <c r="C123" s="35"/>
      <c r="D123" s="64">
        <f>SUBTOTAL(9,D3:D122)</f>
        <v>7</v>
      </c>
    </row>
  </sheetData>
  <autoFilter ref="B1:D122">
    <filterColumn colId="0">
      <filters>
        <dateGroupItem year="2021" month="8" dateTimeGrouping="month"/>
      </filters>
    </filterColumn>
    <filterColumn colId="2">
      <customFilters>
        <customFilter operator="notEqual" val=" "/>
      </customFilters>
    </filterColumn>
  </autoFilter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5"/>
  <sheetViews>
    <sheetView view="pageBreakPreview" zoomScale="60" zoomScaleNormal="70" workbookViewId="0">
      <selection sqref="A1:XFD1048576"/>
    </sheetView>
  </sheetViews>
  <sheetFormatPr defaultRowHeight="27.95" customHeight="1" x14ac:dyDescent="0.2"/>
  <cols>
    <col min="1" max="1" width="9.1640625" customWidth="1"/>
    <col min="2" max="2" width="58.1640625" customWidth="1"/>
    <col min="3" max="6" width="15.83203125" customWidth="1"/>
    <col min="7" max="9" width="17.33203125" bestFit="1" customWidth="1"/>
    <col min="10" max="10" width="18.1640625" bestFit="1" customWidth="1"/>
    <col min="11" max="17" width="15.83203125" customWidth="1"/>
  </cols>
  <sheetData>
    <row r="1" spans="1:17" ht="15" customHeight="1" x14ac:dyDescent="0.2"/>
    <row r="2" spans="1:17" ht="15" customHeight="1" x14ac:dyDescent="0.2">
      <c r="A2" s="65"/>
      <c r="B2" s="59"/>
      <c r="C2" s="59"/>
      <c r="D2" s="59"/>
      <c r="E2" s="12"/>
      <c r="F2" s="12"/>
      <c r="G2" s="13"/>
      <c r="H2" s="13"/>
      <c r="I2" s="200" t="s">
        <v>0</v>
      </c>
      <c r="J2" s="200"/>
      <c r="K2" s="200"/>
      <c r="L2" s="200"/>
      <c r="M2" s="200"/>
      <c r="N2" s="200"/>
      <c r="O2" s="57"/>
    </row>
    <row r="3" spans="1:17" ht="15" customHeight="1" x14ac:dyDescent="0.2">
      <c r="A3" s="203"/>
      <c r="B3" s="203"/>
      <c r="C3" s="203"/>
      <c r="D3" s="203"/>
      <c r="E3" s="59"/>
      <c r="F3" s="59"/>
      <c r="G3" s="13"/>
      <c r="H3" s="13"/>
      <c r="I3" s="200" t="s">
        <v>1</v>
      </c>
      <c r="J3" s="200"/>
      <c r="K3" s="200"/>
      <c r="L3" s="200"/>
      <c r="M3" s="200"/>
      <c r="N3" s="200"/>
      <c r="O3" s="57"/>
    </row>
    <row r="4" spans="1:17" ht="15" customHeight="1" x14ac:dyDescent="0.2">
      <c r="A4" s="204"/>
      <c r="B4" s="204"/>
      <c r="C4" s="204"/>
      <c r="D4" s="204"/>
      <c r="E4" s="60"/>
      <c r="F4" s="60"/>
      <c r="G4" s="13"/>
      <c r="H4" s="13"/>
      <c r="I4" s="205" t="s">
        <v>2</v>
      </c>
      <c r="J4" s="205"/>
      <c r="K4" s="205"/>
      <c r="L4" s="205"/>
      <c r="M4" s="205"/>
      <c r="N4" s="205"/>
      <c r="O4" s="57"/>
    </row>
    <row r="5" spans="1:17" ht="15" customHeight="1" x14ac:dyDescent="0.2">
      <c r="A5" s="13"/>
      <c r="B5" s="13"/>
      <c r="C5" s="58"/>
      <c r="D5" s="58"/>
      <c r="E5" s="58"/>
      <c r="F5" s="58"/>
      <c r="G5" s="13"/>
      <c r="H5" s="13"/>
      <c r="I5" s="13"/>
      <c r="J5" s="13"/>
      <c r="K5" s="202"/>
      <c r="L5" s="202"/>
      <c r="M5" s="202"/>
      <c r="N5" s="202"/>
      <c r="O5" s="57"/>
    </row>
    <row r="6" spans="1:17" ht="15" customHeight="1" x14ac:dyDescent="0.2">
      <c r="A6" s="200"/>
      <c r="B6" s="200"/>
      <c r="C6" s="200"/>
      <c r="D6" s="200"/>
      <c r="E6" s="56"/>
      <c r="F6" s="56"/>
      <c r="G6" s="13"/>
      <c r="H6" s="13"/>
      <c r="I6" s="200" t="s">
        <v>3</v>
      </c>
      <c r="J6" s="200"/>
      <c r="K6" s="200"/>
      <c r="L6" s="200"/>
      <c r="M6" s="200"/>
      <c r="N6" s="200"/>
      <c r="O6" s="57"/>
    </row>
    <row r="7" spans="1:17" ht="15" customHeight="1" x14ac:dyDescent="0.2">
      <c r="A7" s="200"/>
      <c r="B7" s="200"/>
      <c r="C7" s="200"/>
      <c r="D7" s="200"/>
      <c r="E7" s="56"/>
      <c r="F7" s="56"/>
      <c r="G7" s="12"/>
      <c r="H7" s="12"/>
      <c r="I7" s="200" t="s">
        <v>115</v>
      </c>
      <c r="J7" s="200"/>
      <c r="K7" s="200"/>
      <c r="L7" s="200"/>
      <c r="M7" s="200"/>
      <c r="N7" s="200"/>
      <c r="O7" s="57"/>
    </row>
    <row r="8" spans="1:17" ht="15" customHeight="1" x14ac:dyDescent="0.2">
      <c r="A8" s="5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57"/>
      <c r="N8" s="57"/>
      <c r="O8" s="57"/>
    </row>
    <row r="9" spans="1:17" ht="15" customHeight="1" x14ac:dyDescent="0.2">
      <c r="A9" s="201" t="s">
        <v>114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57"/>
    </row>
    <row r="10" spans="1:17" ht="15" customHeight="1" x14ac:dyDescent="0.2">
      <c r="A10" s="5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57"/>
      <c r="N10" s="57"/>
      <c r="O10" s="57"/>
    </row>
    <row r="11" spans="1:17" ht="27.95" customHeight="1" x14ac:dyDescent="0.2">
      <c r="A11" s="47" t="s">
        <v>6</v>
      </c>
      <c r="B11" s="6" t="s">
        <v>7</v>
      </c>
      <c r="C11" s="10" t="s">
        <v>8</v>
      </c>
      <c r="D11" s="10" t="s">
        <v>9</v>
      </c>
      <c r="E11" s="10" t="s">
        <v>10</v>
      </c>
      <c r="F11" s="10" t="s">
        <v>11</v>
      </c>
      <c r="G11" s="10" t="s">
        <v>12</v>
      </c>
      <c r="H11" s="10" t="s">
        <v>13</v>
      </c>
      <c r="I11" s="10" t="s">
        <v>14</v>
      </c>
      <c r="J11" s="10" t="s">
        <v>15</v>
      </c>
      <c r="K11" s="10" t="s">
        <v>16</v>
      </c>
      <c r="L11" s="10" t="s">
        <v>17</v>
      </c>
      <c r="M11" s="10" t="s">
        <v>18</v>
      </c>
      <c r="N11" s="10" t="s">
        <v>19</v>
      </c>
      <c r="O11" s="8" t="s">
        <v>20</v>
      </c>
      <c r="P11" s="50" t="s">
        <v>107</v>
      </c>
      <c r="Q11" s="53" t="s">
        <v>108</v>
      </c>
    </row>
    <row r="12" spans="1:17" ht="27.95" customHeight="1" x14ac:dyDescent="0.3">
      <c r="A12" s="81">
        <v>1</v>
      </c>
      <c r="B12" s="66" t="s">
        <v>21</v>
      </c>
      <c r="C12" s="67"/>
      <c r="D12" s="67"/>
      <c r="E12" s="68"/>
      <c r="F12" s="68"/>
      <c r="G12" s="87"/>
      <c r="H12" s="89">
        <v>44395</v>
      </c>
      <c r="I12" s="69"/>
      <c r="J12" s="68"/>
      <c r="K12" s="68"/>
      <c r="L12" s="67"/>
      <c r="M12" s="71"/>
      <c r="N12" s="71"/>
      <c r="O12" s="71">
        <v>12</v>
      </c>
      <c r="P12" s="77"/>
      <c r="Q12" s="78"/>
    </row>
    <row r="13" spans="1:17" ht="27.95" customHeight="1" x14ac:dyDescent="0.3">
      <c r="A13" s="81">
        <v>2</v>
      </c>
      <c r="B13" s="66" t="s">
        <v>22</v>
      </c>
      <c r="C13" s="67"/>
      <c r="D13" s="67"/>
      <c r="E13" s="68"/>
      <c r="F13" s="68"/>
      <c r="G13" s="87"/>
      <c r="H13" s="89">
        <v>44397</v>
      </c>
      <c r="I13" s="69"/>
      <c r="J13" s="68"/>
      <c r="K13" s="68"/>
      <c r="L13" s="67"/>
      <c r="M13" s="71"/>
      <c r="N13" s="71"/>
      <c r="O13" s="71">
        <v>12</v>
      </c>
      <c r="P13" s="77"/>
      <c r="Q13" s="78"/>
    </row>
    <row r="14" spans="1:17" ht="27.95" customHeight="1" x14ac:dyDescent="0.3">
      <c r="A14" s="81">
        <v>3</v>
      </c>
      <c r="B14" s="66" t="s">
        <v>23</v>
      </c>
      <c r="C14" s="67"/>
      <c r="D14" s="67"/>
      <c r="E14" s="68"/>
      <c r="F14" s="68"/>
      <c r="G14" s="87"/>
      <c r="H14" s="89">
        <v>44397</v>
      </c>
      <c r="I14" s="69"/>
      <c r="J14" s="68"/>
      <c r="K14" s="68"/>
      <c r="L14" s="67"/>
      <c r="M14" s="71"/>
      <c r="N14" s="71"/>
      <c r="O14" s="71">
        <v>27</v>
      </c>
      <c r="P14" s="77"/>
      <c r="Q14" s="78"/>
    </row>
    <row r="15" spans="1:17" ht="27.95" customHeight="1" x14ac:dyDescent="0.3">
      <c r="A15" s="81">
        <v>4</v>
      </c>
      <c r="B15" s="66" t="s">
        <v>24</v>
      </c>
      <c r="C15" s="67"/>
      <c r="D15" s="67"/>
      <c r="E15" s="68"/>
      <c r="F15" s="68"/>
      <c r="G15" s="88"/>
      <c r="H15" s="89">
        <v>44400</v>
      </c>
      <c r="I15" s="69"/>
      <c r="J15" s="72"/>
      <c r="K15" s="68"/>
      <c r="L15" s="67"/>
      <c r="M15" s="71"/>
      <c r="N15" s="71"/>
      <c r="O15" s="71">
        <v>12</v>
      </c>
      <c r="P15" s="77"/>
      <c r="Q15" s="78"/>
    </row>
    <row r="16" spans="1:17" ht="27.95" customHeight="1" x14ac:dyDescent="0.3">
      <c r="A16" s="81">
        <v>5</v>
      </c>
      <c r="B16" s="66" t="s">
        <v>25</v>
      </c>
      <c r="C16" s="67"/>
      <c r="D16" s="67"/>
      <c r="E16" s="68"/>
      <c r="F16" s="68"/>
      <c r="G16" s="87"/>
      <c r="H16" s="89">
        <v>44400</v>
      </c>
      <c r="I16" s="69"/>
      <c r="J16" s="68"/>
      <c r="K16" s="68"/>
      <c r="L16" s="67"/>
      <c r="M16" s="71"/>
      <c r="N16" s="71"/>
      <c r="O16" s="71">
        <v>12</v>
      </c>
      <c r="P16" s="77"/>
      <c r="Q16" s="78"/>
    </row>
    <row r="17" spans="1:17" ht="27.95" customHeight="1" x14ac:dyDescent="0.3">
      <c r="A17" s="81">
        <v>6</v>
      </c>
      <c r="B17" s="66" t="s">
        <v>26</v>
      </c>
      <c r="C17" s="67"/>
      <c r="D17" s="67"/>
      <c r="E17" s="68"/>
      <c r="F17" s="68"/>
      <c r="G17" s="87"/>
      <c r="H17" s="89">
        <v>44402</v>
      </c>
      <c r="I17" s="69"/>
      <c r="J17" s="68"/>
      <c r="K17" s="68"/>
      <c r="L17" s="67"/>
      <c r="M17" s="71"/>
      <c r="N17" s="71"/>
      <c r="O17" s="71">
        <v>8</v>
      </c>
      <c r="P17" s="77"/>
      <c r="Q17" s="78"/>
    </row>
    <row r="18" spans="1:17" ht="27.95" customHeight="1" x14ac:dyDescent="0.3">
      <c r="A18" s="81">
        <v>7</v>
      </c>
      <c r="B18" s="66" t="s">
        <v>27</v>
      </c>
      <c r="C18" s="67"/>
      <c r="D18" s="67"/>
      <c r="E18" s="68"/>
      <c r="F18" s="68"/>
      <c r="G18" s="87"/>
      <c r="H18" s="89">
        <v>44402</v>
      </c>
      <c r="I18" s="69"/>
      <c r="J18" s="68"/>
      <c r="K18" s="68"/>
      <c r="L18" s="67"/>
      <c r="M18" s="71"/>
      <c r="N18" s="71"/>
      <c r="O18" s="71">
        <v>12</v>
      </c>
      <c r="P18" s="77"/>
      <c r="Q18" s="78"/>
    </row>
    <row r="19" spans="1:17" ht="27.95" customHeight="1" x14ac:dyDescent="0.3">
      <c r="A19" s="81">
        <v>8</v>
      </c>
      <c r="B19" s="66" t="s">
        <v>28</v>
      </c>
      <c r="C19" s="67"/>
      <c r="D19" s="67"/>
      <c r="E19" s="68"/>
      <c r="F19" s="68"/>
      <c r="G19" s="87"/>
      <c r="H19" s="89">
        <v>44405</v>
      </c>
      <c r="I19" s="69"/>
      <c r="J19" s="68"/>
      <c r="K19" s="68"/>
      <c r="L19" s="67"/>
      <c r="M19" s="71"/>
      <c r="N19" s="71"/>
      <c r="O19" s="71">
        <v>12</v>
      </c>
      <c r="P19" s="77"/>
      <c r="Q19" s="78"/>
    </row>
    <row r="20" spans="1:17" ht="27.95" customHeight="1" x14ac:dyDescent="0.3">
      <c r="A20" s="81">
        <v>9</v>
      </c>
      <c r="B20" s="66" t="s">
        <v>29</v>
      </c>
      <c r="C20" s="67"/>
      <c r="D20" s="67"/>
      <c r="E20" s="68"/>
      <c r="F20" s="68"/>
      <c r="G20" s="87"/>
      <c r="H20" s="89">
        <v>44390</v>
      </c>
      <c r="I20" s="69"/>
      <c r="J20" s="68"/>
      <c r="K20" s="68"/>
      <c r="L20" s="67"/>
      <c r="M20" s="71"/>
      <c r="N20" s="71"/>
      <c r="O20" s="71">
        <v>12</v>
      </c>
      <c r="P20" s="77"/>
      <c r="Q20" s="78"/>
    </row>
    <row r="21" spans="1:17" ht="27.95" customHeight="1" x14ac:dyDescent="0.3">
      <c r="A21" s="81">
        <v>10</v>
      </c>
      <c r="B21" s="66" t="s">
        <v>30</v>
      </c>
      <c r="C21" s="67"/>
      <c r="D21" s="67"/>
      <c r="E21" s="68"/>
      <c r="F21" s="68"/>
      <c r="G21" s="87"/>
      <c r="H21" s="89">
        <v>44392</v>
      </c>
      <c r="I21" s="70"/>
      <c r="J21" s="73"/>
      <c r="K21" s="73"/>
      <c r="L21" s="67"/>
      <c r="M21" s="71"/>
      <c r="N21" s="71"/>
      <c r="O21" s="71">
        <v>24</v>
      </c>
      <c r="P21" s="77"/>
      <c r="Q21" s="78"/>
    </row>
    <row r="22" spans="1:17" ht="27.95" customHeight="1" x14ac:dyDescent="0.3">
      <c r="A22" s="81">
        <v>11</v>
      </c>
      <c r="B22" s="66" t="s">
        <v>31</v>
      </c>
      <c r="C22" s="67"/>
      <c r="D22" s="67"/>
      <c r="E22" s="68"/>
      <c r="F22" s="68"/>
      <c r="G22" s="87"/>
      <c r="H22" s="89">
        <v>44392</v>
      </c>
      <c r="I22" s="70"/>
      <c r="J22" s="73"/>
      <c r="K22" s="73"/>
      <c r="L22" s="67"/>
      <c r="M22" s="71"/>
      <c r="N22" s="71"/>
      <c r="O22" s="71">
        <v>24</v>
      </c>
      <c r="P22" s="77"/>
      <c r="Q22" s="78"/>
    </row>
    <row r="23" spans="1:17" ht="27.95" customHeight="1" x14ac:dyDescent="0.3">
      <c r="A23" s="81">
        <v>12</v>
      </c>
      <c r="B23" s="66" t="s">
        <v>32</v>
      </c>
      <c r="C23" s="67"/>
      <c r="D23" s="67"/>
      <c r="E23" s="68"/>
      <c r="F23" s="68"/>
      <c r="G23" s="87"/>
      <c r="H23" s="89">
        <v>44395</v>
      </c>
      <c r="I23" s="70"/>
      <c r="J23" s="73"/>
      <c r="K23" s="73"/>
      <c r="L23" s="67"/>
      <c r="M23" s="71"/>
      <c r="N23" s="71"/>
      <c r="O23" s="71">
        <v>24</v>
      </c>
      <c r="P23" s="77"/>
      <c r="Q23" s="78"/>
    </row>
    <row r="24" spans="1:17" ht="27.95" customHeight="1" x14ac:dyDescent="0.3">
      <c r="A24" s="81">
        <v>13</v>
      </c>
      <c r="B24" s="66" t="s">
        <v>33</v>
      </c>
      <c r="C24" s="67"/>
      <c r="D24" s="67"/>
      <c r="E24" s="68"/>
      <c r="F24" s="68"/>
      <c r="G24" s="87">
        <v>44335</v>
      </c>
      <c r="H24" s="69"/>
      <c r="I24" s="70"/>
      <c r="J24" s="73"/>
      <c r="K24" s="73"/>
      <c r="L24" s="67"/>
      <c r="M24" s="71"/>
      <c r="N24" s="71"/>
      <c r="O24" s="71">
        <v>24</v>
      </c>
      <c r="P24" s="77"/>
      <c r="Q24" s="78"/>
    </row>
    <row r="25" spans="1:17" ht="27.95" customHeight="1" x14ac:dyDescent="0.3">
      <c r="A25" s="81">
        <v>14</v>
      </c>
      <c r="B25" s="66" t="s">
        <v>34</v>
      </c>
      <c r="C25" s="67"/>
      <c r="D25" s="67"/>
      <c r="E25" s="68"/>
      <c r="F25" s="68"/>
      <c r="G25" s="87">
        <v>44335</v>
      </c>
      <c r="H25" s="69"/>
      <c r="I25" s="70"/>
      <c r="J25" s="73"/>
      <c r="K25" s="73"/>
      <c r="L25" s="67"/>
      <c r="M25" s="71"/>
      <c r="N25" s="71"/>
      <c r="O25" s="71">
        <v>24</v>
      </c>
      <c r="P25" s="77"/>
      <c r="Q25" s="78"/>
    </row>
    <row r="26" spans="1:17" ht="27.95" customHeight="1" x14ac:dyDescent="0.3">
      <c r="A26" s="81">
        <v>15</v>
      </c>
      <c r="B26" s="66" t="s">
        <v>35</v>
      </c>
      <c r="C26" s="67"/>
      <c r="D26" s="67"/>
      <c r="E26" s="68"/>
      <c r="F26" s="68"/>
      <c r="G26" s="87">
        <v>44337</v>
      </c>
      <c r="H26" s="69"/>
      <c r="I26" s="70"/>
      <c r="J26" s="73"/>
      <c r="K26" s="73"/>
      <c r="L26" s="67"/>
      <c r="M26" s="71"/>
      <c r="N26" s="71"/>
      <c r="O26" s="71">
        <v>24</v>
      </c>
      <c r="P26" s="77"/>
      <c r="Q26" s="78"/>
    </row>
    <row r="27" spans="1:17" ht="27.95" customHeight="1" x14ac:dyDescent="0.3">
      <c r="A27" s="81">
        <v>16</v>
      </c>
      <c r="B27" s="66" t="s">
        <v>36</v>
      </c>
      <c r="C27" s="67"/>
      <c r="D27" s="67"/>
      <c r="E27" s="68"/>
      <c r="F27" s="68"/>
      <c r="G27" s="87">
        <v>44337</v>
      </c>
      <c r="H27" s="69"/>
      <c r="I27" s="70"/>
      <c r="J27" s="73"/>
      <c r="K27" s="73"/>
      <c r="L27" s="67"/>
      <c r="M27" s="71"/>
      <c r="N27" s="71"/>
      <c r="O27" s="71">
        <v>24</v>
      </c>
      <c r="P27" s="77"/>
      <c r="Q27" s="78"/>
    </row>
    <row r="28" spans="1:17" ht="27.95" customHeight="1" x14ac:dyDescent="0.3">
      <c r="A28" s="81">
        <v>17</v>
      </c>
      <c r="B28" s="66" t="s">
        <v>37</v>
      </c>
      <c r="C28" s="67"/>
      <c r="D28" s="67"/>
      <c r="E28" s="68"/>
      <c r="F28" s="68"/>
      <c r="G28" s="87">
        <v>44340</v>
      </c>
      <c r="H28" s="70"/>
      <c r="I28" s="69"/>
      <c r="J28" s="73"/>
      <c r="K28" s="73"/>
      <c r="L28" s="67"/>
      <c r="M28" s="71"/>
      <c r="N28" s="71"/>
      <c r="O28" s="71">
        <v>30</v>
      </c>
      <c r="P28" s="77"/>
      <c r="Q28" s="78"/>
    </row>
    <row r="29" spans="1:17" ht="27.95" customHeight="1" x14ac:dyDescent="0.3">
      <c r="A29" s="81">
        <v>18</v>
      </c>
      <c r="B29" s="66" t="s">
        <v>38</v>
      </c>
      <c r="C29" s="67"/>
      <c r="D29" s="67"/>
      <c r="E29" s="68"/>
      <c r="F29" s="68"/>
      <c r="G29" s="87">
        <v>44340</v>
      </c>
      <c r="H29" s="68"/>
      <c r="I29" s="74"/>
      <c r="J29" s="73"/>
      <c r="K29" s="73"/>
      <c r="L29" s="67"/>
      <c r="M29" s="71"/>
      <c r="N29" s="71"/>
      <c r="O29" s="71">
        <v>24</v>
      </c>
      <c r="P29" s="77"/>
      <c r="Q29" s="78"/>
    </row>
    <row r="30" spans="1:17" ht="27.95" customHeight="1" x14ac:dyDescent="0.3">
      <c r="A30" s="81">
        <v>19</v>
      </c>
      <c r="B30" s="66" t="s">
        <v>39</v>
      </c>
      <c r="C30" s="67"/>
      <c r="D30" s="67"/>
      <c r="E30" s="68"/>
      <c r="F30" s="68"/>
      <c r="G30" s="87">
        <v>44342</v>
      </c>
      <c r="H30" s="70"/>
      <c r="I30" s="69"/>
      <c r="J30" s="73"/>
      <c r="K30" s="73"/>
      <c r="L30" s="67"/>
      <c r="M30" s="71"/>
      <c r="N30" s="71"/>
      <c r="O30" s="71">
        <v>8</v>
      </c>
      <c r="P30" s="77"/>
      <c r="Q30" s="78"/>
    </row>
    <row r="31" spans="1:17" ht="27.95" customHeight="1" x14ac:dyDescent="0.3">
      <c r="A31" s="81">
        <v>20</v>
      </c>
      <c r="B31" s="66" t="s">
        <v>40</v>
      </c>
      <c r="C31" s="67"/>
      <c r="D31" s="67"/>
      <c r="E31" s="68"/>
      <c r="F31" s="68"/>
      <c r="G31" s="87">
        <v>44342</v>
      </c>
      <c r="H31" s="70"/>
      <c r="I31" s="69"/>
      <c r="J31" s="73"/>
      <c r="K31" s="73"/>
      <c r="L31" s="67"/>
      <c r="M31" s="71"/>
      <c r="N31" s="71"/>
      <c r="O31" s="71">
        <v>8</v>
      </c>
      <c r="P31" s="77"/>
      <c r="Q31" s="78"/>
    </row>
    <row r="32" spans="1:17" ht="27.95" customHeight="1" x14ac:dyDescent="0.3">
      <c r="A32" s="81">
        <v>21</v>
      </c>
      <c r="B32" s="66" t="s">
        <v>41</v>
      </c>
      <c r="C32" s="67"/>
      <c r="D32" s="67"/>
      <c r="E32" s="68"/>
      <c r="F32" s="68"/>
      <c r="G32" s="87">
        <v>44345</v>
      </c>
      <c r="H32" s="69"/>
      <c r="I32" s="70"/>
      <c r="J32" s="73"/>
      <c r="K32" s="73"/>
      <c r="L32" s="67"/>
      <c r="M32" s="71"/>
      <c r="N32" s="71"/>
      <c r="O32" s="71">
        <v>16</v>
      </c>
      <c r="P32" s="77"/>
      <c r="Q32" s="78"/>
    </row>
    <row r="33" spans="1:17" ht="27.95" customHeight="1" x14ac:dyDescent="0.3">
      <c r="A33" s="81">
        <v>22</v>
      </c>
      <c r="B33" s="66" t="s">
        <v>42</v>
      </c>
      <c r="C33" s="67"/>
      <c r="D33" s="67"/>
      <c r="E33" s="68"/>
      <c r="F33" s="68"/>
      <c r="G33" s="87">
        <v>44345</v>
      </c>
      <c r="H33" s="69"/>
      <c r="I33" s="70"/>
      <c r="J33" s="73"/>
      <c r="K33" s="73"/>
      <c r="L33" s="67"/>
      <c r="M33" s="71"/>
      <c r="N33" s="71"/>
      <c r="O33" s="71">
        <v>16</v>
      </c>
      <c r="P33" s="77"/>
      <c r="Q33" s="78"/>
    </row>
    <row r="34" spans="1:17" ht="27.95" customHeight="1" x14ac:dyDescent="0.3">
      <c r="A34" s="81">
        <v>23</v>
      </c>
      <c r="B34" s="66" t="s">
        <v>43</v>
      </c>
      <c r="C34" s="67"/>
      <c r="D34" s="67"/>
      <c r="E34" s="68"/>
      <c r="F34" s="68"/>
      <c r="G34" s="87">
        <v>44347</v>
      </c>
      <c r="H34" s="69"/>
      <c r="I34" s="70"/>
      <c r="J34" s="73"/>
      <c r="K34" s="73"/>
      <c r="L34" s="67"/>
      <c r="M34" s="71"/>
      <c r="N34" s="71"/>
      <c r="O34" s="71">
        <v>8</v>
      </c>
      <c r="P34" s="77"/>
      <c r="Q34" s="78"/>
    </row>
    <row r="35" spans="1:17" ht="27.95" customHeight="1" x14ac:dyDescent="0.3">
      <c r="A35" s="81">
        <v>24</v>
      </c>
      <c r="B35" s="66" t="s">
        <v>44</v>
      </c>
      <c r="C35" s="67"/>
      <c r="D35" s="67"/>
      <c r="E35" s="68"/>
      <c r="F35" s="68"/>
      <c r="G35" s="87">
        <v>44347</v>
      </c>
      <c r="H35" s="69"/>
      <c r="I35" s="70"/>
      <c r="J35" s="73"/>
      <c r="K35" s="73"/>
      <c r="L35" s="67"/>
      <c r="M35" s="71"/>
      <c r="N35" s="71"/>
      <c r="O35" s="71">
        <v>8</v>
      </c>
      <c r="P35" s="77"/>
      <c r="Q35" s="78"/>
    </row>
    <row r="36" spans="1:17" ht="27.95" customHeight="1" x14ac:dyDescent="0.3">
      <c r="A36" s="81">
        <v>25</v>
      </c>
      <c r="B36" s="66" t="s">
        <v>45</v>
      </c>
      <c r="C36" s="67"/>
      <c r="D36" s="67"/>
      <c r="E36" s="68"/>
      <c r="F36" s="68"/>
      <c r="G36" s="68"/>
      <c r="H36" s="89">
        <v>44350</v>
      </c>
      <c r="I36" s="70"/>
      <c r="J36" s="73"/>
      <c r="K36" s="73"/>
      <c r="L36" s="67"/>
      <c r="M36" s="71"/>
      <c r="N36" s="71"/>
      <c r="O36" s="71">
        <v>8</v>
      </c>
      <c r="P36" s="77"/>
      <c r="Q36" s="78"/>
    </row>
    <row r="37" spans="1:17" ht="27.95" customHeight="1" x14ac:dyDescent="0.3">
      <c r="A37" s="81">
        <v>26</v>
      </c>
      <c r="B37" s="66" t="s">
        <v>46</v>
      </c>
      <c r="C37" s="67"/>
      <c r="D37" s="67"/>
      <c r="E37" s="68"/>
      <c r="F37" s="68"/>
      <c r="G37" s="68"/>
      <c r="H37" s="89">
        <v>44350</v>
      </c>
      <c r="I37" s="70"/>
      <c r="J37" s="73"/>
      <c r="K37" s="73"/>
      <c r="L37" s="67"/>
      <c r="M37" s="71"/>
      <c r="N37" s="71"/>
      <c r="O37" s="71">
        <v>24</v>
      </c>
      <c r="P37" s="77"/>
      <c r="Q37" s="78"/>
    </row>
    <row r="38" spans="1:17" ht="27.95" customHeight="1" x14ac:dyDescent="0.3">
      <c r="A38" s="81">
        <v>27</v>
      </c>
      <c r="B38" s="66" t="s">
        <v>47</v>
      </c>
      <c r="C38" s="67"/>
      <c r="D38" s="67"/>
      <c r="E38" s="68"/>
      <c r="F38" s="68"/>
      <c r="G38" s="68"/>
      <c r="H38" s="89">
        <v>44352</v>
      </c>
      <c r="I38" s="70"/>
      <c r="J38" s="73"/>
      <c r="K38" s="73"/>
      <c r="L38" s="67"/>
      <c r="M38" s="71"/>
      <c r="N38" s="71"/>
      <c r="O38" s="71">
        <v>24</v>
      </c>
      <c r="P38" s="77"/>
      <c r="Q38" s="78"/>
    </row>
    <row r="39" spans="1:17" ht="27.95" customHeight="1" x14ac:dyDescent="0.3">
      <c r="A39" s="81">
        <v>28</v>
      </c>
      <c r="B39" s="66" t="s">
        <v>48</v>
      </c>
      <c r="C39" s="67"/>
      <c r="D39" s="67"/>
      <c r="E39" s="68"/>
      <c r="F39" s="68"/>
      <c r="G39" s="68"/>
      <c r="H39" s="89">
        <v>44352</v>
      </c>
      <c r="I39" s="74"/>
      <c r="J39" s="73"/>
      <c r="K39" s="73"/>
      <c r="L39" s="67"/>
      <c r="M39" s="71"/>
      <c r="N39" s="71"/>
      <c r="O39" s="71">
        <v>24</v>
      </c>
      <c r="P39" s="77"/>
      <c r="Q39" s="78"/>
    </row>
    <row r="40" spans="1:17" ht="27.95" customHeight="1" x14ac:dyDescent="0.3">
      <c r="A40" s="81">
        <v>29</v>
      </c>
      <c r="B40" s="66" t="s">
        <v>49</v>
      </c>
      <c r="C40" s="67"/>
      <c r="D40" s="67"/>
      <c r="E40" s="68"/>
      <c r="F40" s="68"/>
      <c r="G40" s="68"/>
      <c r="H40" s="89">
        <v>44355</v>
      </c>
      <c r="I40" s="74"/>
      <c r="J40" s="73"/>
      <c r="K40" s="73"/>
      <c r="L40" s="67"/>
      <c r="M40" s="71"/>
      <c r="N40" s="71"/>
      <c r="O40" s="71">
        <v>24</v>
      </c>
      <c r="P40" s="77"/>
      <c r="Q40" s="78"/>
    </row>
    <row r="41" spans="1:17" ht="27.95" customHeight="1" x14ac:dyDescent="0.3">
      <c r="A41" s="81">
        <v>30</v>
      </c>
      <c r="B41" s="66" t="s">
        <v>50</v>
      </c>
      <c r="C41" s="67"/>
      <c r="D41" s="67"/>
      <c r="E41" s="68"/>
      <c r="F41" s="68"/>
      <c r="G41" s="68"/>
      <c r="H41" s="89">
        <v>44355</v>
      </c>
      <c r="I41" s="70"/>
      <c r="J41" s="69"/>
      <c r="K41" s="73"/>
      <c r="L41" s="67"/>
      <c r="M41" s="71"/>
      <c r="N41" s="71"/>
      <c r="O41" s="71">
        <v>24</v>
      </c>
      <c r="P41" s="77"/>
      <c r="Q41" s="78"/>
    </row>
    <row r="42" spans="1:17" ht="27.95" customHeight="1" x14ac:dyDescent="0.3">
      <c r="A42" s="81">
        <v>31</v>
      </c>
      <c r="B42" s="66" t="s">
        <v>51</v>
      </c>
      <c r="C42" s="67"/>
      <c r="D42" s="67"/>
      <c r="E42" s="68"/>
      <c r="F42" s="68"/>
      <c r="G42" s="68"/>
      <c r="H42" s="89">
        <v>44357</v>
      </c>
      <c r="I42" s="70"/>
      <c r="J42" s="70"/>
      <c r="K42" s="73"/>
      <c r="L42" s="67"/>
      <c r="M42" s="71"/>
      <c r="N42" s="71"/>
      <c r="O42" s="71">
        <v>24</v>
      </c>
      <c r="P42" s="77"/>
      <c r="Q42" s="78"/>
    </row>
    <row r="43" spans="1:17" ht="27.95" customHeight="1" x14ac:dyDescent="0.3">
      <c r="A43" s="81">
        <v>32</v>
      </c>
      <c r="B43" s="66" t="s">
        <v>52</v>
      </c>
      <c r="C43" s="67"/>
      <c r="D43" s="67"/>
      <c r="E43" s="68"/>
      <c r="F43" s="68"/>
      <c r="G43" s="68"/>
      <c r="H43" s="89">
        <v>44357</v>
      </c>
      <c r="I43" s="70"/>
      <c r="J43" s="70"/>
      <c r="K43" s="73"/>
      <c r="L43" s="67"/>
      <c r="M43" s="71"/>
      <c r="N43" s="71"/>
      <c r="O43" s="71">
        <v>30</v>
      </c>
      <c r="P43" s="77"/>
      <c r="Q43" s="78"/>
    </row>
    <row r="44" spans="1:17" ht="27.95" customHeight="1" x14ac:dyDescent="0.3">
      <c r="A44" s="81">
        <v>33</v>
      </c>
      <c r="B44" s="66" t="s">
        <v>53</v>
      </c>
      <c r="C44" s="67"/>
      <c r="D44" s="67"/>
      <c r="E44" s="68"/>
      <c r="F44" s="68"/>
      <c r="G44" s="68"/>
      <c r="H44" s="89">
        <v>44360</v>
      </c>
      <c r="I44" s="70"/>
      <c r="J44" s="70"/>
      <c r="K44" s="73"/>
      <c r="L44" s="67"/>
      <c r="M44" s="71"/>
      <c r="N44" s="71"/>
      <c r="O44" s="71">
        <v>30</v>
      </c>
      <c r="P44" s="77"/>
      <c r="Q44" s="78"/>
    </row>
    <row r="45" spans="1:17" ht="27.95" customHeight="1" x14ac:dyDescent="0.3">
      <c r="A45" s="81">
        <v>34</v>
      </c>
      <c r="B45" s="66" t="s">
        <v>54</v>
      </c>
      <c r="C45" s="67"/>
      <c r="D45" s="67"/>
      <c r="E45" s="68"/>
      <c r="F45" s="68"/>
      <c r="G45" s="68"/>
      <c r="H45" s="89">
        <v>44360</v>
      </c>
      <c r="I45" s="70"/>
      <c r="J45" s="69"/>
      <c r="K45" s="73"/>
      <c r="L45" s="67"/>
      <c r="M45" s="71"/>
      <c r="N45" s="71"/>
      <c r="O45" s="71">
        <v>18</v>
      </c>
      <c r="P45" s="77"/>
      <c r="Q45" s="78"/>
    </row>
    <row r="46" spans="1:17" ht="27.95" customHeight="1" x14ac:dyDescent="0.3">
      <c r="A46" s="81">
        <v>35</v>
      </c>
      <c r="B46" s="66" t="s">
        <v>55</v>
      </c>
      <c r="C46" s="67"/>
      <c r="D46" s="67"/>
      <c r="E46" s="68"/>
      <c r="F46" s="68"/>
      <c r="G46" s="68"/>
      <c r="H46" s="89">
        <v>44362</v>
      </c>
      <c r="I46" s="73"/>
      <c r="J46" s="73"/>
      <c r="K46" s="73"/>
      <c r="L46" s="67"/>
      <c r="M46" s="71"/>
      <c r="N46" s="71"/>
      <c r="O46" s="71">
        <v>24</v>
      </c>
      <c r="P46" s="77"/>
      <c r="Q46" s="78"/>
    </row>
    <row r="47" spans="1:17" ht="27.95" customHeight="1" x14ac:dyDescent="0.3">
      <c r="A47" s="81">
        <v>36</v>
      </c>
      <c r="B47" s="66" t="s">
        <v>56</v>
      </c>
      <c r="C47" s="67"/>
      <c r="D47" s="67"/>
      <c r="E47" s="68"/>
      <c r="F47" s="68"/>
      <c r="G47" s="68"/>
      <c r="H47" s="89">
        <v>44362</v>
      </c>
      <c r="I47" s="73"/>
      <c r="J47" s="73"/>
      <c r="K47" s="73"/>
      <c r="L47" s="67"/>
      <c r="M47" s="71"/>
      <c r="N47" s="71"/>
      <c r="O47" s="71">
        <v>24</v>
      </c>
      <c r="P47" s="77"/>
      <c r="Q47" s="78"/>
    </row>
    <row r="48" spans="1:17" ht="27.95" customHeight="1" x14ac:dyDescent="0.3">
      <c r="A48" s="81">
        <v>37</v>
      </c>
      <c r="B48" s="66" t="s">
        <v>57</v>
      </c>
      <c r="C48" s="67"/>
      <c r="D48" s="67"/>
      <c r="E48" s="68"/>
      <c r="F48" s="68"/>
      <c r="G48" s="68"/>
      <c r="H48" s="89">
        <v>44365</v>
      </c>
      <c r="I48" s="73"/>
      <c r="J48" s="74"/>
      <c r="K48" s="73"/>
      <c r="L48" s="67"/>
      <c r="M48" s="71"/>
      <c r="N48" s="71"/>
      <c r="O48" s="71">
        <v>8</v>
      </c>
      <c r="P48" s="77"/>
      <c r="Q48" s="78"/>
    </row>
    <row r="49" spans="1:17" ht="27.95" customHeight="1" x14ac:dyDescent="0.3">
      <c r="A49" s="81">
        <v>38</v>
      </c>
      <c r="B49" s="66" t="s">
        <v>58</v>
      </c>
      <c r="C49" s="67"/>
      <c r="D49" s="67"/>
      <c r="E49" s="68"/>
      <c r="F49" s="68"/>
      <c r="G49" s="68"/>
      <c r="H49" s="89">
        <v>44365</v>
      </c>
      <c r="I49" s="73"/>
      <c r="J49" s="70"/>
      <c r="K49" s="73"/>
      <c r="L49" s="67"/>
      <c r="M49" s="71"/>
      <c r="N49" s="71"/>
      <c r="O49" s="71">
        <v>16</v>
      </c>
      <c r="P49" s="77"/>
      <c r="Q49" s="78" t="s">
        <v>106</v>
      </c>
    </row>
    <row r="50" spans="1:17" ht="27.95" customHeight="1" x14ac:dyDescent="0.3">
      <c r="A50" s="81">
        <v>39</v>
      </c>
      <c r="B50" s="66" t="s">
        <v>59</v>
      </c>
      <c r="C50" s="67"/>
      <c r="D50" s="67"/>
      <c r="E50" s="68"/>
      <c r="F50" s="68"/>
      <c r="G50" s="68"/>
      <c r="H50" s="89">
        <v>44367</v>
      </c>
      <c r="I50" s="73"/>
      <c r="J50" s="70"/>
      <c r="K50" s="73"/>
      <c r="L50" s="67"/>
      <c r="M50" s="71"/>
      <c r="N50" s="71"/>
      <c r="O50" s="71">
        <v>16</v>
      </c>
      <c r="P50" s="77"/>
      <c r="Q50" s="78"/>
    </row>
    <row r="51" spans="1:17" ht="27.95" customHeight="1" x14ac:dyDescent="0.3">
      <c r="A51" s="81">
        <v>40</v>
      </c>
      <c r="B51" s="66" t="s">
        <v>60</v>
      </c>
      <c r="C51" s="67"/>
      <c r="D51" s="67"/>
      <c r="E51" s="68"/>
      <c r="F51" s="68"/>
      <c r="G51" s="68"/>
      <c r="H51" s="89">
        <v>44367</v>
      </c>
      <c r="I51" s="73"/>
      <c r="J51" s="70"/>
      <c r="K51" s="73"/>
      <c r="L51" s="67"/>
      <c r="M51" s="71"/>
      <c r="N51" s="71"/>
      <c r="O51" s="71">
        <v>8</v>
      </c>
      <c r="P51" s="77"/>
      <c r="Q51" s="78"/>
    </row>
    <row r="52" spans="1:17" ht="27.95" customHeight="1" x14ac:dyDescent="0.3">
      <c r="A52" s="81">
        <v>41</v>
      </c>
      <c r="B52" s="66" t="s">
        <v>61</v>
      </c>
      <c r="C52" s="67"/>
      <c r="D52" s="67"/>
      <c r="E52" s="68"/>
      <c r="F52" s="68"/>
      <c r="G52" s="68"/>
      <c r="H52" s="89">
        <v>44370</v>
      </c>
      <c r="I52" s="73"/>
      <c r="J52" s="70"/>
      <c r="K52" s="91"/>
      <c r="L52" s="67"/>
      <c r="M52" s="71"/>
      <c r="N52" s="71"/>
      <c r="O52" s="71">
        <v>18</v>
      </c>
      <c r="P52" s="77"/>
      <c r="Q52" s="78"/>
    </row>
    <row r="53" spans="1:17" ht="27.95" customHeight="1" x14ac:dyDescent="0.3">
      <c r="A53" s="81">
        <v>42</v>
      </c>
      <c r="B53" s="66" t="s">
        <v>62</v>
      </c>
      <c r="C53" s="67"/>
      <c r="D53" s="67"/>
      <c r="E53" s="68"/>
      <c r="F53" s="68"/>
      <c r="G53" s="68"/>
      <c r="H53" s="89">
        <v>44370</v>
      </c>
      <c r="I53" s="73"/>
      <c r="J53" s="70"/>
      <c r="K53" s="91"/>
      <c r="L53" s="67"/>
      <c r="M53" s="71"/>
      <c r="N53" s="71"/>
      <c r="O53" s="71">
        <v>14</v>
      </c>
      <c r="P53" s="77"/>
      <c r="Q53" s="78"/>
    </row>
    <row r="54" spans="1:17" ht="27.95" customHeight="1" x14ac:dyDescent="0.3">
      <c r="A54" s="81">
        <v>43</v>
      </c>
      <c r="B54" s="66" t="s">
        <v>63</v>
      </c>
      <c r="C54" s="67"/>
      <c r="D54" s="67"/>
      <c r="E54" s="68"/>
      <c r="F54" s="68"/>
      <c r="G54" s="68"/>
      <c r="H54" s="89">
        <v>44372</v>
      </c>
      <c r="I54" s="73"/>
      <c r="J54" s="70"/>
      <c r="K54" s="91"/>
      <c r="L54" s="67"/>
      <c r="M54" s="71"/>
      <c r="N54" s="71"/>
      <c r="O54" s="71">
        <v>18</v>
      </c>
      <c r="P54" s="77"/>
      <c r="Q54" s="78"/>
    </row>
    <row r="55" spans="1:17" ht="27.95" customHeight="1" x14ac:dyDescent="0.3">
      <c r="A55" s="81">
        <v>44</v>
      </c>
      <c r="B55" s="66" t="s">
        <v>64</v>
      </c>
      <c r="C55" s="67"/>
      <c r="D55" s="67"/>
      <c r="E55" s="68"/>
      <c r="F55" s="68"/>
      <c r="G55" s="68"/>
      <c r="H55" s="89">
        <v>44372</v>
      </c>
      <c r="I55" s="73"/>
      <c r="J55" s="70"/>
      <c r="K55" s="91"/>
      <c r="L55" s="67"/>
      <c r="M55" s="71"/>
      <c r="N55" s="71"/>
      <c r="O55" s="71">
        <v>18</v>
      </c>
      <c r="P55" s="77"/>
      <c r="Q55" s="78"/>
    </row>
    <row r="56" spans="1:17" ht="27.95" customHeight="1" x14ac:dyDescent="0.3">
      <c r="A56" s="81">
        <v>45</v>
      </c>
      <c r="B56" s="66" t="s">
        <v>65</v>
      </c>
      <c r="C56" s="67"/>
      <c r="D56" s="67"/>
      <c r="E56" s="68"/>
      <c r="F56" s="68"/>
      <c r="G56" s="68"/>
      <c r="H56" s="89">
        <v>44375</v>
      </c>
      <c r="I56" s="74"/>
      <c r="J56" s="73"/>
      <c r="K56" s="73"/>
      <c r="L56" s="67"/>
      <c r="M56" s="71"/>
      <c r="N56" s="71"/>
      <c r="O56" s="71">
        <v>24</v>
      </c>
      <c r="P56" s="77"/>
      <c r="Q56" s="78"/>
    </row>
    <row r="57" spans="1:17" ht="27.95" customHeight="1" x14ac:dyDescent="0.3">
      <c r="A57" s="81">
        <v>46</v>
      </c>
      <c r="B57" s="66" t="s">
        <v>66</v>
      </c>
      <c r="C57" s="67"/>
      <c r="D57" s="67"/>
      <c r="E57" s="68"/>
      <c r="F57" s="68"/>
      <c r="G57" s="68"/>
      <c r="H57" s="89">
        <v>44375</v>
      </c>
      <c r="I57" s="74"/>
      <c r="J57" s="73"/>
      <c r="K57" s="73"/>
      <c r="L57" s="67"/>
      <c r="M57" s="71"/>
      <c r="N57" s="71"/>
      <c r="O57" s="71">
        <v>24</v>
      </c>
      <c r="P57" s="77"/>
      <c r="Q57" s="78"/>
    </row>
    <row r="58" spans="1:17" ht="27.95" customHeight="1" x14ac:dyDescent="0.3">
      <c r="A58" s="81">
        <v>47</v>
      </c>
      <c r="B58" s="66" t="s">
        <v>67</v>
      </c>
      <c r="C58" s="67"/>
      <c r="D58" s="67"/>
      <c r="E58" s="68"/>
      <c r="F58" s="68"/>
      <c r="G58" s="68"/>
      <c r="H58" s="89">
        <v>44377</v>
      </c>
      <c r="I58" s="73"/>
      <c r="J58" s="73"/>
      <c r="K58" s="73"/>
      <c r="L58" s="67"/>
      <c r="M58" s="71"/>
      <c r="N58" s="71"/>
      <c r="O58" s="71">
        <v>24</v>
      </c>
      <c r="P58" s="77"/>
      <c r="Q58" s="78"/>
    </row>
    <row r="59" spans="1:17" ht="27.95" customHeight="1" x14ac:dyDescent="0.3">
      <c r="A59" s="81">
        <v>48</v>
      </c>
      <c r="B59" s="66" t="s">
        <v>68</v>
      </c>
      <c r="C59" s="67"/>
      <c r="D59" s="67"/>
      <c r="E59" s="68"/>
      <c r="F59" s="68"/>
      <c r="G59" s="68"/>
      <c r="H59" s="89">
        <v>44377</v>
      </c>
      <c r="I59" s="73"/>
      <c r="J59" s="73"/>
      <c r="K59" s="73"/>
      <c r="L59" s="67"/>
      <c r="M59" s="71"/>
      <c r="N59" s="71"/>
      <c r="O59" s="71">
        <v>24</v>
      </c>
      <c r="P59" s="77"/>
      <c r="Q59" s="78"/>
    </row>
    <row r="60" spans="1:17" ht="27.95" customHeight="1" x14ac:dyDescent="0.3">
      <c r="A60" s="81">
        <v>49</v>
      </c>
      <c r="B60" s="66" t="s">
        <v>69</v>
      </c>
      <c r="C60" s="67"/>
      <c r="D60" s="67"/>
      <c r="E60" s="68"/>
      <c r="F60" s="68"/>
      <c r="G60" s="68"/>
      <c r="H60" s="74"/>
      <c r="I60" s="89">
        <v>44380</v>
      </c>
      <c r="J60" s="73"/>
      <c r="K60" s="73"/>
      <c r="L60" s="67"/>
      <c r="M60" s="71"/>
      <c r="N60" s="71"/>
      <c r="O60" s="71">
        <v>24</v>
      </c>
      <c r="P60" s="77"/>
      <c r="Q60" s="78"/>
    </row>
    <row r="61" spans="1:17" ht="27.95" customHeight="1" x14ac:dyDescent="0.3">
      <c r="A61" s="81">
        <v>50</v>
      </c>
      <c r="B61" s="66" t="s">
        <v>70</v>
      </c>
      <c r="C61" s="67"/>
      <c r="D61" s="67"/>
      <c r="E61" s="68"/>
      <c r="F61" s="68"/>
      <c r="G61" s="68"/>
      <c r="H61" s="68"/>
      <c r="I61" s="89">
        <v>44380</v>
      </c>
      <c r="J61" s="74"/>
      <c r="K61" s="91"/>
      <c r="L61" s="67"/>
      <c r="M61" s="71"/>
      <c r="N61" s="71"/>
      <c r="O61" s="71">
        <v>18</v>
      </c>
      <c r="P61" s="77"/>
      <c r="Q61" s="78"/>
    </row>
    <row r="62" spans="1:17" ht="27.95" customHeight="1" x14ac:dyDescent="0.3">
      <c r="A62" s="81">
        <v>51</v>
      </c>
      <c r="B62" s="66" t="s">
        <v>71</v>
      </c>
      <c r="C62" s="67"/>
      <c r="D62" s="67"/>
      <c r="E62" s="68"/>
      <c r="F62" s="68"/>
      <c r="G62" s="68"/>
      <c r="H62" s="68"/>
      <c r="I62" s="89">
        <v>44382</v>
      </c>
      <c r="J62" s="74"/>
      <c r="K62" s="91"/>
      <c r="L62" s="67"/>
      <c r="M62" s="71"/>
      <c r="N62" s="71"/>
      <c r="O62" s="71">
        <v>18</v>
      </c>
      <c r="P62" s="77"/>
      <c r="Q62" s="78"/>
    </row>
    <row r="63" spans="1:17" ht="27.95" customHeight="1" x14ac:dyDescent="0.3">
      <c r="A63" s="81">
        <v>52</v>
      </c>
      <c r="B63" s="66" t="s">
        <v>72</v>
      </c>
      <c r="C63" s="67"/>
      <c r="D63" s="67"/>
      <c r="E63" s="68"/>
      <c r="F63" s="68"/>
      <c r="G63" s="68"/>
      <c r="H63" s="68"/>
      <c r="I63" s="89">
        <v>44382</v>
      </c>
      <c r="J63" s="74"/>
      <c r="K63" s="91"/>
      <c r="L63" s="67"/>
      <c r="M63" s="71"/>
      <c r="N63" s="71"/>
      <c r="O63" s="71">
        <v>18</v>
      </c>
      <c r="P63" s="77"/>
      <c r="Q63" s="78"/>
    </row>
    <row r="64" spans="1:17" ht="27.95" customHeight="1" x14ac:dyDescent="0.3">
      <c r="A64" s="81">
        <v>53</v>
      </c>
      <c r="B64" s="66" t="s">
        <v>73</v>
      </c>
      <c r="C64" s="67"/>
      <c r="D64" s="67"/>
      <c r="E64" s="68"/>
      <c r="F64" s="68"/>
      <c r="G64" s="68"/>
      <c r="H64" s="68"/>
      <c r="I64" s="89">
        <v>44385</v>
      </c>
      <c r="J64" s="90"/>
      <c r="K64" s="91"/>
      <c r="L64" s="67"/>
      <c r="M64" s="71"/>
      <c r="N64" s="71"/>
      <c r="O64" s="71">
        <v>18</v>
      </c>
      <c r="P64" s="77"/>
      <c r="Q64" s="78"/>
    </row>
    <row r="65" spans="1:17" ht="27.95" customHeight="1" x14ac:dyDescent="0.3">
      <c r="A65" s="81">
        <v>54</v>
      </c>
      <c r="B65" s="66" t="s">
        <v>74</v>
      </c>
      <c r="C65" s="67"/>
      <c r="D65" s="67"/>
      <c r="E65" s="68"/>
      <c r="F65" s="68"/>
      <c r="G65" s="68"/>
      <c r="H65" s="68"/>
      <c r="I65" s="89">
        <v>44385</v>
      </c>
      <c r="J65" s="90"/>
      <c r="K65" s="91"/>
      <c r="L65" s="67"/>
      <c r="M65" s="71"/>
      <c r="N65" s="71"/>
      <c r="O65" s="71">
        <v>18</v>
      </c>
      <c r="P65" s="77"/>
      <c r="Q65" s="78"/>
    </row>
    <row r="66" spans="1:17" ht="27.95" customHeight="1" x14ac:dyDescent="0.3">
      <c r="A66" s="81">
        <v>55</v>
      </c>
      <c r="B66" s="66" t="s">
        <v>75</v>
      </c>
      <c r="C66" s="67"/>
      <c r="D66" s="67"/>
      <c r="E66" s="68"/>
      <c r="F66" s="68"/>
      <c r="G66" s="68"/>
      <c r="H66" s="68"/>
      <c r="I66" s="89">
        <v>44387</v>
      </c>
      <c r="J66" s="90"/>
      <c r="K66" s="91"/>
      <c r="L66" s="67"/>
      <c r="M66" s="71"/>
      <c r="N66" s="71"/>
      <c r="O66" s="71">
        <v>18</v>
      </c>
      <c r="P66" s="77"/>
      <c r="Q66" s="78"/>
    </row>
    <row r="67" spans="1:17" ht="27.95" customHeight="1" x14ac:dyDescent="0.3">
      <c r="A67" s="81">
        <v>56</v>
      </c>
      <c r="B67" s="66" t="s">
        <v>76</v>
      </c>
      <c r="C67" s="67"/>
      <c r="D67" s="67"/>
      <c r="E67" s="68"/>
      <c r="F67" s="68"/>
      <c r="G67" s="68"/>
      <c r="H67" s="68"/>
      <c r="I67" s="89">
        <v>44387</v>
      </c>
      <c r="J67" s="90"/>
      <c r="K67" s="91"/>
      <c r="L67" s="67"/>
      <c r="M67" s="71"/>
      <c r="N67" s="71"/>
      <c r="O67" s="71">
        <v>42</v>
      </c>
      <c r="P67" s="77"/>
      <c r="Q67" s="78"/>
    </row>
    <row r="68" spans="1:17" ht="27.95" customHeight="1" x14ac:dyDescent="0.3">
      <c r="A68" s="81">
        <v>57</v>
      </c>
      <c r="B68" s="66" t="s">
        <v>77</v>
      </c>
      <c r="C68" s="67"/>
      <c r="D68" s="67"/>
      <c r="E68" s="68"/>
      <c r="F68" s="68"/>
      <c r="G68" s="68"/>
      <c r="H68" s="68"/>
      <c r="I68" s="89">
        <v>44390</v>
      </c>
      <c r="J68" s="90"/>
      <c r="K68" s="73"/>
      <c r="L68" s="67"/>
      <c r="M68" s="71"/>
      <c r="N68" s="71"/>
      <c r="O68" s="71">
        <v>12</v>
      </c>
      <c r="P68" s="77"/>
      <c r="Q68" s="78"/>
    </row>
    <row r="69" spans="1:17" ht="27.95" customHeight="1" x14ac:dyDescent="0.3">
      <c r="A69" s="81">
        <v>58</v>
      </c>
      <c r="B69" s="66" t="s">
        <v>78</v>
      </c>
      <c r="C69" s="67"/>
      <c r="D69" s="67"/>
      <c r="E69" s="68"/>
      <c r="F69" s="68"/>
      <c r="G69" s="129">
        <v>44330</v>
      </c>
      <c r="H69" s="87"/>
      <c r="I69" s="87"/>
      <c r="J69" s="90"/>
      <c r="K69" s="73"/>
      <c r="L69" s="67"/>
      <c r="M69" s="71"/>
      <c r="N69" s="71"/>
      <c r="O69" s="71">
        <v>8</v>
      </c>
      <c r="P69" s="77"/>
      <c r="Q69" s="78"/>
    </row>
    <row r="70" spans="1:17" ht="27.95" customHeight="1" x14ac:dyDescent="0.3">
      <c r="A70" s="81">
        <v>59</v>
      </c>
      <c r="B70" s="66" t="s">
        <v>79</v>
      </c>
      <c r="C70" s="67"/>
      <c r="D70" s="67"/>
      <c r="E70" s="68"/>
      <c r="F70" s="68"/>
      <c r="G70" s="129">
        <v>44330</v>
      </c>
      <c r="H70" s="87"/>
      <c r="I70" s="87"/>
      <c r="J70" s="90"/>
      <c r="K70" s="73"/>
      <c r="L70" s="67"/>
      <c r="M70" s="71"/>
      <c r="N70" s="71"/>
      <c r="O70" s="71">
        <v>8</v>
      </c>
      <c r="P70" s="77"/>
      <c r="Q70" s="78"/>
    </row>
    <row r="71" spans="1:17" ht="27.95" customHeight="1" x14ac:dyDescent="0.3">
      <c r="A71" s="81">
        <v>60</v>
      </c>
      <c r="B71" s="66" t="s">
        <v>80</v>
      </c>
      <c r="C71" s="67"/>
      <c r="D71" s="67"/>
      <c r="E71" s="68"/>
      <c r="F71" s="68"/>
      <c r="G71" s="129">
        <v>44332</v>
      </c>
      <c r="H71" s="87"/>
      <c r="I71" s="87"/>
      <c r="J71" s="90"/>
      <c r="K71" s="73"/>
      <c r="L71" s="67"/>
      <c r="M71" s="71"/>
      <c r="N71" s="71"/>
      <c r="O71" s="71">
        <v>8</v>
      </c>
      <c r="P71" s="77"/>
      <c r="Q71" s="78"/>
    </row>
    <row r="72" spans="1:17" ht="27.95" customHeight="1" x14ac:dyDescent="0.3">
      <c r="A72" s="81">
        <v>61</v>
      </c>
      <c r="B72" s="66" t="s">
        <v>81</v>
      </c>
      <c r="C72" s="67"/>
      <c r="D72" s="67"/>
      <c r="E72" s="68"/>
      <c r="F72" s="68"/>
      <c r="G72" s="129">
        <v>44332</v>
      </c>
      <c r="H72" s="87"/>
      <c r="I72" s="87"/>
      <c r="J72" s="90"/>
      <c r="K72" s="73"/>
      <c r="L72" s="67"/>
      <c r="M72" s="71"/>
      <c r="N72" s="71"/>
      <c r="O72" s="71">
        <v>8</v>
      </c>
      <c r="P72" s="77"/>
      <c r="Q72" s="78"/>
    </row>
    <row r="73" spans="1:17" ht="27.95" customHeight="1" x14ac:dyDescent="0.3">
      <c r="A73" s="81">
        <v>62</v>
      </c>
      <c r="B73" s="66" t="s">
        <v>82</v>
      </c>
      <c r="C73" s="67"/>
      <c r="D73" s="67"/>
      <c r="E73" s="68"/>
      <c r="F73" s="68"/>
      <c r="G73" s="129">
        <v>44333</v>
      </c>
      <c r="H73" s="87"/>
      <c r="I73" s="89"/>
      <c r="J73" s="62"/>
      <c r="K73" s="73"/>
      <c r="L73" s="67"/>
      <c r="M73" s="71"/>
      <c r="N73" s="71"/>
      <c r="O73" s="71">
        <v>8</v>
      </c>
      <c r="P73" s="77"/>
      <c r="Q73" s="78"/>
    </row>
    <row r="74" spans="1:17" ht="27.95" customHeight="1" x14ac:dyDescent="0.3">
      <c r="A74" s="81">
        <v>63</v>
      </c>
      <c r="B74" s="66" t="s">
        <v>83</v>
      </c>
      <c r="C74" s="67"/>
      <c r="D74" s="67"/>
      <c r="E74" s="68"/>
      <c r="F74" s="68"/>
      <c r="G74" s="129">
        <v>44333</v>
      </c>
      <c r="H74" s="87"/>
      <c r="I74" s="89"/>
      <c r="J74" s="70"/>
      <c r="K74" s="73"/>
      <c r="L74" s="67"/>
      <c r="M74" s="71"/>
      <c r="N74" s="71"/>
      <c r="O74" s="71">
        <v>18</v>
      </c>
      <c r="P74" s="77"/>
      <c r="Q74" s="78"/>
    </row>
    <row r="75" spans="1:17" ht="27.95" customHeight="1" x14ac:dyDescent="0.3">
      <c r="A75" s="81">
        <v>64</v>
      </c>
      <c r="B75" s="66" t="s">
        <v>84</v>
      </c>
      <c r="C75" s="67"/>
      <c r="D75" s="67"/>
      <c r="E75" s="68"/>
      <c r="F75" s="68"/>
      <c r="G75" s="129">
        <v>44336</v>
      </c>
      <c r="H75" s="87"/>
      <c r="I75" s="89"/>
      <c r="J75" s="70"/>
      <c r="K75" s="73"/>
      <c r="L75" s="67"/>
      <c r="M75" s="71"/>
      <c r="N75" s="71"/>
      <c r="O75" s="71">
        <v>27</v>
      </c>
      <c r="P75" s="77"/>
      <c r="Q75" s="78"/>
    </row>
    <row r="76" spans="1:17" ht="27.95" customHeight="1" x14ac:dyDescent="0.3">
      <c r="A76" s="81">
        <v>65</v>
      </c>
      <c r="B76" s="66" t="s">
        <v>85</v>
      </c>
      <c r="C76" s="67"/>
      <c r="D76" s="67"/>
      <c r="E76" s="68"/>
      <c r="F76" s="68"/>
      <c r="G76" s="129">
        <v>44334</v>
      </c>
      <c r="H76" s="87"/>
      <c r="I76" s="89"/>
      <c r="J76" s="70"/>
      <c r="K76" s="73"/>
      <c r="L76" s="67"/>
      <c r="M76" s="71"/>
      <c r="N76" s="71"/>
      <c r="O76" s="71">
        <v>27</v>
      </c>
      <c r="P76" s="77"/>
      <c r="Q76" s="78"/>
    </row>
    <row r="77" spans="1:17" ht="27.95" customHeight="1" x14ac:dyDescent="0.3">
      <c r="A77" s="81">
        <v>66</v>
      </c>
      <c r="B77" s="66" t="s">
        <v>86</v>
      </c>
      <c r="C77" s="67"/>
      <c r="D77" s="67"/>
      <c r="E77" s="68"/>
      <c r="F77" s="68"/>
      <c r="G77" s="129">
        <v>44334</v>
      </c>
      <c r="H77" s="87"/>
      <c r="I77" s="89"/>
      <c r="J77" s="70"/>
      <c r="K77" s="73"/>
      <c r="L77" s="67"/>
      <c r="M77" s="71"/>
      <c r="N77" s="71"/>
      <c r="O77" s="71">
        <v>16</v>
      </c>
      <c r="P77" s="77"/>
      <c r="Q77" s="78"/>
    </row>
    <row r="78" spans="1:17" ht="27.95" customHeight="1" x14ac:dyDescent="0.3">
      <c r="A78" s="81">
        <v>67</v>
      </c>
      <c r="B78" s="66" t="s">
        <v>87</v>
      </c>
      <c r="C78" s="67"/>
      <c r="D78" s="67"/>
      <c r="E78" s="68"/>
      <c r="F78" s="68"/>
      <c r="G78" s="129">
        <v>44334</v>
      </c>
      <c r="H78" s="87"/>
      <c r="I78" s="89"/>
      <c r="J78" s="70"/>
      <c r="K78" s="73"/>
      <c r="L78" s="67"/>
      <c r="M78" s="71"/>
      <c r="N78" s="71"/>
      <c r="O78" s="71">
        <v>8</v>
      </c>
      <c r="P78" s="77"/>
      <c r="Q78" s="78"/>
    </row>
    <row r="79" spans="1:17" ht="27.95" customHeight="1" x14ac:dyDescent="0.3">
      <c r="A79" s="81">
        <v>68</v>
      </c>
      <c r="B79" s="66" t="s">
        <v>88</v>
      </c>
      <c r="C79" s="67"/>
      <c r="D79" s="67"/>
      <c r="E79" s="68"/>
      <c r="F79" s="68"/>
      <c r="G79" s="129">
        <v>44341</v>
      </c>
      <c r="H79" s="87"/>
      <c r="I79" s="89"/>
      <c r="J79" s="70"/>
      <c r="K79" s="73"/>
      <c r="L79" s="67"/>
      <c r="M79" s="71"/>
      <c r="N79" s="71"/>
      <c r="O79" s="71">
        <v>8</v>
      </c>
      <c r="P79" s="77"/>
      <c r="Q79" s="78"/>
    </row>
    <row r="80" spans="1:17" ht="27.95" customHeight="1" x14ac:dyDescent="0.3">
      <c r="A80" s="81">
        <v>69</v>
      </c>
      <c r="B80" s="66" t="s">
        <v>89</v>
      </c>
      <c r="C80" s="67"/>
      <c r="D80" s="67"/>
      <c r="E80" s="68"/>
      <c r="F80" s="68"/>
      <c r="G80" s="129">
        <v>44341</v>
      </c>
      <c r="H80" s="87"/>
      <c r="I80" s="89"/>
      <c r="J80" s="70"/>
      <c r="K80" s="73"/>
      <c r="L80" s="67"/>
      <c r="M80" s="71"/>
      <c r="N80" s="71"/>
      <c r="O80" s="71">
        <v>5</v>
      </c>
      <c r="P80" s="77"/>
      <c r="Q80" s="78"/>
    </row>
    <row r="81" spans="1:17" ht="27.95" customHeight="1" x14ac:dyDescent="0.3">
      <c r="A81" s="81">
        <v>70</v>
      </c>
      <c r="B81" s="66" t="s">
        <v>90</v>
      </c>
      <c r="C81" s="67"/>
      <c r="D81" s="67"/>
      <c r="E81" s="68"/>
      <c r="F81" s="68"/>
      <c r="G81" s="70"/>
      <c r="H81" s="75"/>
      <c r="I81" s="89">
        <v>44405</v>
      </c>
      <c r="J81" s="75"/>
      <c r="K81" s="91"/>
      <c r="L81" s="67"/>
      <c r="M81" s="71"/>
      <c r="N81" s="71"/>
      <c r="O81" s="71">
        <v>11</v>
      </c>
      <c r="P81" s="77"/>
      <c r="Q81" s="78"/>
    </row>
    <row r="82" spans="1:17" ht="27.95" customHeight="1" x14ac:dyDescent="0.3">
      <c r="A82" s="81">
        <v>71</v>
      </c>
      <c r="B82" s="66" t="s">
        <v>91</v>
      </c>
      <c r="C82" s="67"/>
      <c r="D82" s="67"/>
      <c r="E82" s="68"/>
      <c r="F82" s="68"/>
      <c r="G82" s="70"/>
      <c r="H82" s="75"/>
      <c r="I82" s="89">
        <v>44407</v>
      </c>
      <c r="J82" s="75"/>
      <c r="K82" s="91"/>
      <c r="L82" s="67"/>
      <c r="M82" s="71"/>
      <c r="N82" s="71"/>
      <c r="O82" s="71">
        <v>12</v>
      </c>
      <c r="P82" s="77"/>
      <c r="Q82" s="78"/>
    </row>
    <row r="83" spans="1:17" ht="27.95" customHeight="1" x14ac:dyDescent="0.3">
      <c r="A83" s="81">
        <v>72</v>
      </c>
      <c r="B83" s="66" t="s">
        <v>92</v>
      </c>
      <c r="C83" s="67"/>
      <c r="D83" s="67"/>
      <c r="E83" s="68"/>
      <c r="F83" s="68"/>
      <c r="G83" s="70"/>
      <c r="H83" s="75"/>
      <c r="I83" s="89">
        <v>44407</v>
      </c>
      <c r="J83" s="75"/>
      <c r="K83" s="91"/>
      <c r="L83" s="67"/>
      <c r="M83" s="71"/>
      <c r="N83" s="71"/>
      <c r="O83" s="71">
        <v>11</v>
      </c>
      <c r="P83" s="77"/>
      <c r="Q83" s="78"/>
    </row>
    <row r="84" spans="1:17" ht="27.95" customHeight="1" x14ac:dyDescent="0.3">
      <c r="A84" s="81">
        <v>73</v>
      </c>
      <c r="B84" s="66" t="s">
        <v>93</v>
      </c>
      <c r="C84" s="67"/>
      <c r="D84" s="67"/>
      <c r="E84" s="68"/>
      <c r="F84" s="68"/>
      <c r="G84" s="70"/>
      <c r="H84" s="75"/>
      <c r="I84" s="75"/>
      <c r="J84" s="89">
        <v>44410</v>
      </c>
      <c r="K84" s="92"/>
      <c r="L84" s="67"/>
      <c r="M84" s="71"/>
      <c r="N84" s="71"/>
      <c r="O84" s="71">
        <v>8</v>
      </c>
      <c r="P84" s="77"/>
      <c r="Q84" s="78"/>
    </row>
    <row r="85" spans="1:17" ht="27.95" customHeight="1" x14ac:dyDescent="0.3">
      <c r="A85" s="81">
        <v>74</v>
      </c>
      <c r="B85" s="66" t="s">
        <v>94</v>
      </c>
      <c r="C85" s="67"/>
      <c r="D85" s="67"/>
      <c r="E85" s="68"/>
      <c r="F85" s="68"/>
      <c r="G85" s="70"/>
      <c r="H85" s="75"/>
      <c r="I85" s="75"/>
      <c r="J85" s="89">
        <v>44410</v>
      </c>
      <c r="K85" s="92"/>
      <c r="L85" s="67"/>
      <c r="M85" s="71"/>
      <c r="N85" s="71"/>
      <c r="O85" s="71">
        <v>15</v>
      </c>
      <c r="P85" s="77"/>
      <c r="Q85" s="78"/>
    </row>
    <row r="86" spans="1:17" ht="27.95" customHeight="1" x14ac:dyDescent="0.3">
      <c r="A86" s="81">
        <v>75</v>
      </c>
      <c r="B86" s="66" t="s">
        <v>95</v>
      </c>
      <c r="C86" s="67"/>
      <c r="D86" s="67"/>
      <c r="E86" s="68"/>
      <c r="F86" s="68"/>
      <c r="G86" s="70"/>
      <c r="H86" s="75"/>
      <c r="I86" s="75"/>
      <c r="J86" s="89">
        <v>44412</v>
      </c>
      <c r="K86" s="92"/>
      <c r="L86" s="67"/>
      <c r="M86" s="71"/>
      <c r="N86" s="71"/>
      <c r="O86" s="71">
        <v>12</v>
      </c>
      <c r="P86" s="77"/>
      <c r="Q86" s="78"/>
    </row>
    <row r="87" spans="1:17" ht="27.95" customHeight="1" x14ac:dyDescent="0.3">
      <c r="A87" s="81">
        <v>76</v>
      </c>
      <c r="B87" s="66" t="s">
        <v>96</v>
      </c>
      <c r="C87" s="67"/>
      <c r="D87" s="67"/>
      <c r="E87" s="68"/>
      <c r="F87" s="68"/>
      <c r="G87" s="70"/>
      <c r="H87" s="75"/>
      <c r="I87" s="75"/>
      <c r="J87" s="89">
        <v>44412</v>
      </c>
      <c r="K87" s="92"/>
      <c r="L87" s="67"/>
      <c r="M87" s="71"/>
      <c r="N87" s="71"/>
      <c r="O87" s="71">
        <v>14</v>
      </c>
      <c r="P87" s="77"/>
      <c r="Q87" s="78"/>
    </row>
    <row r="88" spans="1:17" ht="27.95" customHeight="1" x14ac:dyDescent="0.3">
      <c r="A88" s="81">
        <v>77</v>
      </c>
      <c r="B88" s="66" t="s">
        <v>97</v>
      </c>
      <c r="C88" s="67"/>
      <c r="D88" s="67"/>
      <c r="E88" s="68"/>
      <c r="F88" s="68"/>
      <c r="G88" s="68"/>
      <c r="H88" s="68"/>
      <c r="I88" s="70"/>
      <c r="J88" s="89">
        <v>44415</v>
      </c>
      <c r="K88" s="73"/>
      <c r="L88" s="67"/>
      <c r="M88" s="71"/>
      <c r="N88" s="71"/>
      <c r="O88" s="71">
        <v>8</v>
      </c>
      <c r="P88" s="77"/>
      <c r="Q88" s="78"/>
    </row>
    <row r="89" spans="1:17" ht="27.95" customHeight="1" x14ac:dyDescent="0.3">
      <c r="A89" s="81">
        <v>78</v>
      </c>
      <c r="B89" s="76" t="s">
        <v>98</v>
      </c>
      <c r="C89" s="67"/>
      <c r="D89" s="67"/>
      <c r="E89" s="68"/>
      <c r="F89" s="68"/>
      <c r="G89" s="70"/>
      <c r="H89" s="68"/>
      <c r="I89" s="73"/>
      <c r="J89" s="89">
        <v>44415</v>
      </c>
      <c r="K89" s="73"/>
      <c r="L89" s="67"/>
      <c r="M89" s="71"/>
      <c r="N89" s="71"/>
      <c r="O89" s="71">
        <v>14</v>
      </c>
      <c r="P89" s="77"/>
      <c r="Q89" s="78"/>
    </row>
    <row r="90" spans="1:17" ht="27.95" customHeight="1" x14ac:dyDescent="0.3">
      <c r="A90" s="81">
        <v>79</v>
      </c>
      <c r="B90" s="66" t="s">
        <v>99</v>
      </c>
      <c r="C90" s="67"/>
      <c r="D90" s="67"/>
      <c r="E90" s="68"/>
      <c r="F90" s="68"/>
      <c r="G90" s="70"/>
      <c r="H90" s="68"/>
      <c r="I90" s="73"/>
      <c r="J90" s="89">
        <v>44417</v>
      </c>
      <c r="K90" s="73"/>
      <c r="L90" s="67"/>
      <c r="M90" s="71"/>
      <c r="N90" s="71"/>
      <c r="O90" s="71">
        <v>12</v>
      </c>
      <c r="P90" s="77"/>
      <c r="Q90" s="78"/>
    </row>
    <row r="91" spans="1:17" ht="27.95" customHeight="1" x14ac:dyDescent="0.2">
      <c r="A91" s="48" t="s">
        <v>100</v>
      </c>
      <c r="B91" s="46"/>
      <c r="C91" s="4"/>
      <c r="D91" s="4"/>
      <c r="E91" s="4"/>
      <c r="F91" s="4"/>
      <c r="G91" s="4">
        <v>24</v>
      </c>
      <c r="H91" s="4">
        <v>24</v>
      </c>
      <c r="I91" s="4">
        <v>24</v>
      </c>
      <c r="J91" s="4">
        <v>7</v>
      </c>
      <c r="K91" s="4">
        <f>SUM(Таблица14[[#This Row],[май]:[август]])</f>
        <v>79</v>
      </c>
      <c r="L91" s="4"/>
      <c r="M91" s="3"/>
      <c r="N91" s="3"/>
      <c r="O91" s="3">
        <f>SUM(O12:O90)</f>
        <v>1347</v>
      </c>
      <c r="P91" s="77"/>
      <c r="Q91" s="77">
        <f>79-P91</f>
        <v>79</v>
      </c>
    </row>
    <row r="92" spans="1:17" ht="27.95" customHeight="1" x14ac:dyDescent="0.2">
      <c r="A92" s="79" t="s">
        <v>101</v>
      </c>
      <c r="B92" s="80"/>
      <c r="C92" s="67">
        <v>0</v>
      </c>
      <c r="D92" s="67"/>
      <c r="E92" s="67"/>
      <c r="F92" s="67"/>
      <c r="G92" s="67"/>
      <c r="H92" s="67"/>
      <c r="I92" s="67"/>
      <c r="J92" s="67"/>
      <c r="K92" s="67">
        <f>SUM(Таблица14[[#This Row],[май]:[август]])</f>
        <v>0</v>
      </c>
      <c r="L92" s="67"/>
      <c r="M92" s="71"/>
      <c r="N92" s="71"/>
      <c r="O92" s="71"/>
      <c r="P92" s="78"/>
      <c r="Q92" s="78"/>
    </row>
    <row r="93" spans="1:17" ht="27.95" customHeight="1" x14ac:dyDescent="0.25">
      <c r="A93" t="s">
        <v>102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1"/>
      <c r="N93" s="1"/>
      <c r="O93" s="1"/>
    </row>
    <row r="95" spans="1:17" ht="27.95" customHeight="1" x14ac:dyDescent="0.2">
      <c r="A95" t="s">
        <v>177</v>
      </c>
    </row>
  </sheetData>
  <mergeCells count="11">
    <mergeCell ref="K5:N5"/>
    <mergeCell ref="I2:N2"/>
    <mergeCell ref="A3:D3"/>
    <mergeCell ref="I3:N3"/>
    <mergeCell ref="A4:D4"/>
    <mergeCell ref="I4:N4"/>
    <mergeCell ref="A6:D6"/>
    <mergeCell ref="I6:N6"/>
    <mergeCell ref="A7:D7"/>
    <mergeCell ref="I7:N7"/>
    <mergeCell ref="A9:N9"/>
  </mergeCells>
  <pageMargins left="0.70866141732283461" right="0.70866141732283461" top="0.59055118110236215" bottom="0.39370078740157483" header="0.31496062992125984" footer="0.31496062992125984"/>
  <pageSetup paperSize="8" scale="4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3"/>
  <sheetViews>
    <sheetView tabSelected="1" topLeftCell="A76" zoomScaleNormal="100" zoomScaleSheetLayoutView="85" workbookViewId="0">
      <selection activeCell="F97" sqref="F97"/>
    </sheetView>
  </sheetViews>
  <sheetFormatPr defaultRowHeight="11.25" x14ac:dyDescent="0.2"/>
  <cols>
    <col min="1" max="1" width="9.1640625" customWidth="1"/>
    <col min="2" max="2" width="81.5" customWidth="1"/>
    <col min="3" max="6" width="15.83203125" customWidth="1"/>
    <col min="7" max="9" width="17.33203125" bestFit="1" customWidth="1"/>
    <col min="10" max="10" width="18.1640625" bestFit="1" customWidth="1"/>
    <col min="11" max="11" width="17.5" customWidth="1"/>
    <col min="12" max="15" width="15.83203125" customWidth="1"/>
  </cols>
  <sheetData>
    <row r="1" spans="1:15" ht="15" customHeight="1" x14ac:dyDescent="0.2"/>
    <row r="2" spans="1:15" ht="15" customHeight="1" x14ac:dyDescent="0.2">
      <c r="A2" s="65"/>
      <c r="B2" s="133"/>
      <c r="C2" s="133"/>
      <c r="D2" s="133"/>
      <c r="E2" s="12"/>
      <c r="F2" s="12"/>
      <c r="G2" s="13"/>
      <c r="H2" s="13"/>
      <c r="I2" s="200" t="s">
        <v>0</v>
      </c>
      <c r="J2" s="200"/>
      <c r="K2" s="200"/>
      <c r="L2" s="200"/>
      <c r="M2" s="200"/>
      <c r="N2" s="200"/>
      <c r="O2" s="131"/>
    </row>
    <row r="3" spans="1:15" ht="15" customHeight="1" x14ac:dyDescent="0.2">
      <c r="A3" s="203"/>
      <c r="B3" s="203"/>
      <c r="C3" s="203"/>
      <c r="D3" s="203"/>
      <c r="E3" s="133"/>
      <c r="F3" s="133"/>
      <c r="G3" s="13"/>
      <c r="H3" s="13"/>
      <c r="I3" s="200" t="s">
        <v>193</v>
      </c>
      <c r="J3" s="200"/>
      <c r="K3" s="200"/>
      <c r="L3" s="200"/>
      <c r="M3" s="200"/>
      <c r="N3" s="200"/>
      <c r="O3" s="131"/>
    </row>
    <row r="4" spans="1:15" ht="15" customHeight="1" x14ac:dyDescent="0.2">
      <c r="A4" s="204"/>
      <c r="B4" s="204"/>
      <c r="C4" s="204"/>
      <c r="D4" s="204"/>
      <c r="E4" s="134"/>
      <c r="F4" s="134"/>
      <c r="G4" s="13"/>
      <c r="H4" s="13"/>
      <c r="I4" s="205" t="s">
        <v>2</v>
      </c>
      <c r="J4" s="205"/>
      <c r="K4" s="205"/>
      <c r="L4" s="205"/>
      <c r="M4" s="205"/>
      <c r="N4" s="205"/>
      <c r="O4" s="131"/>
    </row>
    <row r="5" spans="1:15" ht="15" customHeight="1" x14ac:dyDescent="0.2">
      <c r="A5" s="13"/>
      <c r="B5" s="13"/>
      <c r="C5" s="132"/>
      <c r="D5" s="132"/>
      <c r="E5" s="132"/>
      <c r="F5" s="132"/>
      <c r="G5" s="13"/>
      <c r="H5" s="13"/>
      <c r="I5" s="13"/>
      <c r="J5" s="13"/>
      <c r="K5" s="202"/>
      <c r="L5" s="202"/>
      <c r="M5" s="202"/>
      <c r="N5" s="202"/>
      <c r="O5" s="131"/>
    </row>
    <row r="6" spans="1:15" ht="15" customHeight="1" x14ac:dyDescent="0.2">
      <c r="A6" s="200"/>
      <c r="B6" s="200"/>
      <c r="C6" s="200"/>
      <c r="D6" s="200"/>
      <c r="E6" s="130"/>
      <c r="F6" s="130"/>
      <c r="G6" s="13"/>
      <c r="H6" s="13"/>
      <c r="I6" s="200" t="s">
        <v>186</v>
      </c>
      <c r="J6" s="200"/>
      <c r="K6" s="200"/>
      <c r="L6" s="200"/>
      <c r="M6" s="200"/>
      <c r="N6" s="200"/>
      <c r="O6" s="131"/>
    </row>
    <row r="7" spans="1:15" ht="15" customHeight="1" x14ac:dyDescent="0.2">
      <c r="A7" s="200"/>
      <c r="B7" s="200"/>
      <c r="C7" s="200"/>
      <c r="D7" s="200"/>
      <c r="E7" s="130"/>
      <c r="F7" s="130"/>
      <c r="G7" s="12"/>
      <c r="H7" s="12"/>
      <c r="I7" s="200" t="s">
        <v>187</v>
      </c>
      <c r="J7" s="200"/>
      <c r="K7" s="200"/>
      <c r="L7" s="200"/>
      <c r="M7" s="200"/>
      <c r="N7" s="200"/>
      <c r="O7" s="131"/>
    </row>
    <row r="8" spans="1:15" ht="15" customHeight="1" x14ac:dyDescent="0.2">
      <c r="A8" s="131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31"/>
      <c r="N8" s="131"/>
      <c r="O8" s="131"/>
    </row>
    <row r="9" spans="1:15" ht="15" customHeight="1" x14ac:dyDescent="0.2">
      <c r="A9" s="201" t="s">
        <v>192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131"/>
    </row>
    <row r="10" spans="1:15" ht="15" customHeight="1" x14ac:dyDescent="0.2">
      <c r="A10" s="131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31"/>
      <c r="N10" s="131"/>
      <c r="O10" s="131"/>
    </row>
    <row r="11" spans="1:15" ht="27.95" customHeight="1" x14ac:dyDescent="0.2">
      <c r="A11" s="47" t="s">
        <v>6</v>
      </c>
      <c r="B11" s="6" t="s">
        <v>7</v>
      </c>
      <c r="C11" s="10" t="s">
        <v>8</v>
      </c>
      <c r="D11" s="10" t="s">
        <v>9</v>
      </c>
      <c r="E11" s="10" t="s">
        <v>10</v>
      </c>
      <c r="F11" s="10" t="s">
        <v>11</v>
      </c>
      <c r="G11" s="10" t="s">
        <v>12</v>
      </c>
      <c r="H11" s="10" t="s">
        <v>13</v>
      </c>
      <c r="I11" s="10" t="s">
        <v>14</v>
      </c>
      <c r="J11" s="10" t="s">
        <v>15</v>
      </c>
      <c r="K11" s="10" t="s">
        <v>16</v>
      </c>
      <c r="L11" s="10" t="s">
        <v>17</v>
      </c>
      <c r="M11" s="10" t="s">
        <v>18</v>
      </c>
      <c r="N11" s="10" t="s">
        <v>19</v>
      </c>
      <c r="O11" s="8" t="s">
        <v>20</v>
      </c>
    </row>
    <row r="12" spans="1:15" ht="27.95" customHeight="1" x14ac:dyDescent="0.2">
      <c r="A12" s="46" t="s">
        <v>100</v>
      </c>
      <c r="B12" s="141"/>
      <c r="C12" s="4"/>
      <c r="D12" s="4"/>
      <c r="E12" s="4"/>
      <c r="F12" s="4"/>
      <c r="G12" s="4">
        <v>15</v>
      </c>
      <c r="H12" s="4">
        <v>22</v>
      </c>
      <c r="I12" s="4">
        <v>22</v>
      </c>
      <c r="J12" s="135">
        <v>20</v>
      </c>
      <c r="K12" s="4">
        <f>SUM(Таблица143[[#This Row],[май]:[август]])</f>
        <v>79</v>
      </c>
      <c r="L12" s="4"/>
      <c r="M12" s="3"/>
      <c r="N12" s="3"/>
      <c r="O12" s="3">
        <f>SUBTOTAL(109,O1:O11)</f>
        <v>0</v>
      </c>
    </row>
    <row r="13" spans="1:15" ht="27.95" customHeight="1" x14ac:dyDescent="0.3">
      <c r="A13" s="81">
        <v>1</v>
      </c>
      <c r="B13" s="66" t="s">
        <v>78</v>
      </c>
      <c r="C13" s="67"/>
      <c r="D13" s="67"/>
      <c r="E13" s="68"/>
      <c r="F13" s="68"/>
      <c r="G13" s="87">
        <v>45425</v>
      </c>
      <c r="H13" s="87"/>
      <c r="I13" s="87"/>
      <c r="J13" s="90"/>
      <c r="K13" s="73"/>
      <c r="L13" s="67"/>
      <c r="M13" s="71"/>
      <c r="N13" s="71"/>
      <c r="O13" s="71">
        <v>8</v>
      </c>
    </row>
    <row r="14" spans="1:15" ht="27.95" customHeight="1" x14ac:dyDescent="0.3">
      <c r="A14" s="81">
        <v>2</v>
      </c>
      <c r="B14" s="66" t="s">
        <v>79</v>
      </c>
      <c r="C14" s="67"/>
      <c r="D14" s="67"/>
      <c r="E14" s="68"/>
      <c r="F14" s="68"/>
      <c r="G14" s="87">
        <v>45425</v>
      </c>
      <c r="H14" s="87"/>
      <c r="I14" s="87"/>
      <c r="J14" s="90"/>
      <c r="K14" s="73"/>
      <c r="L14" s="67"/>
      <c r="M14" s="71"/>
      <c r="N14" s="71"/>
      <c r="O14" s="71">
        <v>8</v>
      </c>
    </row>
    <row r="15" spans="1:15" ht="27.95" customHeight="1" x14ac:dyDescent="0.3">
      <c r="A15" s="81">
        <v>3</v>
      </c>
      <c r="B15" s="66" t="s">
        <v>80</v>
      </c>
      <c r="C15" s="67"/>
      <c r="D15" s="67"/>
      <c r="E15" s="68"/>
      <c r="F15" s="68"/>
      <c r="G15" s="87">
        <v>45425</v>
      </c>
      <c r="H15" s="87"/>
      <c r="I15" s="87"/>
      <c r="J15" s="90"/>
      <c r="K15" s="73"/>
      <c r="L15" s="67"/>
      <c r="M15" s="71"/>
      <c r="N15" s="71"/>
      <c r="O15" s="71">
        <v>8</v>
      </c>
    </row>
    <row r="16" spans="1:15" ht="27.95" customHeight="1" x14ac:dyDescent="0.3">
      <c r="A16" s="81">
        <v>4</v>
      </c>
      <c r="B16" s="66" t="s">
        <v>81</v>
      </c>
      <c r="C16" s="67"/>
      <c r="D16" s="67"/>
      <c r="E16" s="68"/>
      <c r="F16" s="68"/>
      <c r="G16" s="87">
        <v>45426</v>
      </c>
      <c r="H16" s="87"/>
      <c r="I16" s="87"/>
      <c r="J16" s="90"/>
      <c r="K16" s="73"/>
      <c r="L16" s="67"/>
      <c r="M16" s="71"/>
      <c r="N16" s="71"/>
      <c r="O16" s="71">
        <v>8</v>
      </c>
    </row>
    <row r="17" spans="1:15" ht="27.95" customHeight="1" x14ac:dyDescent="0.3">
      <c r="A17" s="81">
        <v>5</v>
      </c>
      <c r="B17" s="66" t="s">
        <v>82</v>
      </c>
      <c r="C17" s="67"/>
      <c r="D17" s="67"/>
      <c r="E17" s="68"/>
      <c r="F17" s="68"/>
      <c r="G17" s="87">
        <v>45426</v>
      </c>
      <c r="H17" s="87"/>
      <c r="I17" s="89"/>
      <c r="J17" s="62"/>
      <c r="K17" s="73"/>
      <c r="L17" s="67"/>
      <c r="M17" s="71"/>
      <c r="N17" s="71"/>
      <c r="O17" s="71">
        <v>8</v>
      </c>
    </row>
    <row r="18" spans="1:15" ht="27.95" customHeight="1" x14ac:dyDescent="0.3">
      <c r="A18" s="81">
        <v>6</v>
      </c>
      <c r="B18" s="66" t="s">
        <v>83</v>
      </c>
      <c r="C18" s="67"/>
      <c r="D18" s="67"/>
      <c r="E18" s="68"/>
      <c r="F18" s="68"/>
      <c r="G18" s="87">
        <v>45427</v>
      </c>
      <c r="H18" s="87"/>
      <c r="I18" s="89"/>
      <c r="J18" s="70"/>
      <c r="K18" s="73"/>
      <c r="L18" s="67"/>
      <c r="M18" s="71"/>
      <c r="N18" s="71"/>
      <c r="O18" s="71">
        <v>18</v>
      </c>
    </row>
    <row r="19" spans="1:15" ht="27.95" customHeight="1" x14ac:dyDescent="0.3">
      <c r="A19" s="81">
        <v>7</v>
      </c>
      <c r="B19" s="66" t="s">
        <v>84</v>
      </c>
      <c r="C19" s="67"/>
      <c r="D19" s="67"/>
      <c r="E19" s="68"/>
      <c r="F19" s="68"/>
      <c r="G19" s="87">
        <v>45428</v>
      </c>
      <c r="H19" s="87"/>
      <c r="I19" s="89"/>
      <c r="J19" s="70"/>
      <c r="K19" s="73"/>
      <c r="L19" s="67"/>
      <c r="M19" s="71"/>
      <c r="N19" s="71"/>
      <c r="O19" s="71">
        <v>27</v>
      </c>
    </row>
    <row r="20" spans="1:15" ht="27.95" customHeight="1" x14ac:dyDescent="0.3">
      <c r="A20" s="81">
        <v>8</v>
      </c>
      <c r="B20" s="66" t="s">
        <v>85</v>
      </c>
      <c r="C20" s="67"/>
      <c r="D20" s="67"/>
      <c r="E20" s="68"/>
      <c r="F20" s="68"/>
      <c r="G20" s="87">
        <v>45429</v>
      </c>
      <c r="H20" s="87"/>
      <c r="I20" s="89"/>
      <c r="J20" s="70"/>
      <c r="K20" s="73"/>
      <c r="L20" s="67"/>
      <c r="M20" s="71"/>
      <c r="N20" s="71"/>
      <c r="O20" s="71">
        <v>27</v>
      </c>
    </row>
    <row r="21" spans="1:15" s="199" customFormat="1" ht="27.95" customHeight="1" x14ac:dyDescent="0.3">
      <c r="A21" s="81">
        <v>9</v>
      </c>
      <c r="B21" s="66" t="s">
        <v>88</v>
      </c>
      <c r="C21" s="67"/>
      <c r="D21" s="67"/>
      <c r="E21" s="68"/>
      <c r="F21" s="68"/>
      <c r="G21" s="188">
        <v>45432</v>
      </c>
      <c r="H21" s="188"/>
      <c r="I21" s="189"/>
      <c r="J21" s="74"/>
      <c r="K21" s="68"/>
      <c r="L21" s="67"/>
      <c r="M21" s="71"/>
      <c r="N21" s="71"/>
      <c r="O21" s="71">
        <v>8</v>
      </c>
    </row>
    <row r="22" spans="1:15" ht="27.95" customHeight="1" x14ac:dyDescent="0.3">
      <c r="A22" s="81">
        <v>10</v>
      </c>
      <c r="B22" s="66" t="s">
        <v>33</v>
      </c>
      <c r="C22" s="67"/>
      <c r="D22" s="67"/>
      <c r="E22" s="68"/>
      <c r="F22" s="68"/>
      <c r="G22" s="87">
        <v>45433</v>
      </c>
      <c r="H22" s="69"/>
      <c r="I22" s="70"/>
      <c r="J22" s="73"/>
      <c r="K22" s="73"/>
      <c r="L22" s="67"/>
      <c r="M22" s="71"/>
      <c r="N22" s="71"/>
      <c r="O22" s="71">
        <v>24</v>
      </c>
    </row>
    <row r="23" spans="1:15" ht="27.95" customHeight="1" x14ac:dyDescent="0.3">
      <c r="A23" s="81">
        <v>11</v>
      </c>
      <c r="B23" s="66" t="s">
        <v>34</v>
      </c>
      <c r="C23" s="67"/>
      <c r="D23" s="67"/>
      <c r="E23" s="68"/>
      <c r="F23" s="68"/>
      <c r="G23" s="87">
        <v>45434</v>
      </c>
      <c r="H23" s="69"/>
      <c r="I23" s="70"/>
      <c r="J23" s="73"/>
      <c r="K23" s="73"/>
      <c r="L23" s="67"/>
      <c r="M23" s="71"/>
      <c r="N23" s="71"/>
      <c r="O23" s="71">
        <v>24</v>
      </c>
    </row>
    <row r="24" spans="1:15" ht="27.95" customHeight="1" x14ac:dyDescent="0.3">
      <c r="A24" s="81">
        <v>12</v>
      </c>
      <c r="B24" s="66" t="s">
        <v>35</v>
      </c>
      <c r="C24" s="67"/>
      <c r="D24" s="67"/>
      <c r="E24" s="68"/>
      <c r="F24" s="68"/>
      <c r="G24" s="87">
        <v>45435</v>
      </c>
      <c r="H24" s="69"/>
      <c r="I24" s="70"/>
      <c r="J24" s="73"/>
      <c r="K24" s="73"/>
      <c r="L24" s="67"/>
      <c r="M24" s="71"/>
      <c r="N24" s="71"/>
      <c r="O24" s="71">
        <v>24</v>
      </c>
    </row>
    <row r="25" spans="1:15" ht="27.95" customHeight="1" x14ac:dyDescent="0.3">
      <c r="A25" s="81">
        <v>13</v>
      </c>
      <c r="B25" s="66" t="s">
        <v>36</v>
      </c>
      <c r="C25" s="67"/>
      <c r="D25" s="67"/>
      <c r="E25" s="68"/>
      <c r="F25" s="68"/>
      <c r="G25" s="87">
        <v>45436</v>
      </c>
      <c r="H25" s="69"/>
      <c r="I25" s="70"/>
      <c r="J25" s="73"/>
      <c r="K25" s="73"/>
      <c r="L25" s="67"/>
      <c r="M25" s="71"/>
      <c r="N25" s="71"/>
      <c r="O25" s="71">
        <v>24</v>
      </c>
    </row>
    <row r="26" spans="1:15" ht="27.95" customHeight="1" x14ac:dyDescent="0.3">
      <c r="A26" s="81">
        <v>14</v>
      </c>
      <c r="B26" s="66" t="s">
        <v>22</v>
      </c>
      <c r="C26" s="67"/>
      <c r="D26" s="67"/>
      <c r="E26" s="68"/>
      <c r="F26" s="68"/>
      <c r="G26" s="87">
        <v>45439</v>
      </c>
      <c r="H26" s="89"/>
      <c r="I26" s="69"/>
      <c r="J26" s="68"/>
      <c r="K26" s="68"/>
      <c r="L26" s="67"/>
      <c r="M26" s="71"/>
      <c r="N26" s="71"/>
      <c r="O26" s="71">
        <v>12</v>
      </c>
    </row>
    <row r="27" spans="1:15" ht="27.95" customHeight="1" x14ac:dyDescent="0.3">
      <c r="A27" s="81">
        <v>15</v>
      </c>
      <c r="B27" s="66" t="s">
        <v>23</v>
      </c>
      <c r="C27" s="67"/>
      <c r="D27" s="67"/>
      <c r="E27" s="68"/>
      <c r="F27" s="68"/>
      <c r="G27" s="87">
        <v>45440</v>
      </c>
      <c r="H27" s="89"/>
      <c r="I27" s="69"/>
      <c r="J27" s="68"/>
      <c r="K27" s="68"/>
      <c r="L27" s="67"/>
      <c r="M27" s="71"/>
      <c r="N27" s="71"/>
      <c r="O27" s="71">
        <v>27</v>
      </c>
    </row>
    <row r="28" spans="1:15" ht="27.95" customHeight="1" x14ac:dyDescent="0.3">
      <c r="A28" s="81">
        <v>16</v>
      </c>
      <c r="B28" s="66" t="s">
        <v>24</v>
      </c>
      <c r="C28" s="67"/>
      <c r="D28" s="67"/>
      <c r="E28" s="68"/>
      <c r="F28" s="68"/>
      <c r="G28" s="87">
        <v>45441</v>
      </c>
      <c r="H28" s="89"/>
      <c r="I28" s="69"/>
      <c r="J28" s="72"/>
      <c r="K28" s="68"/>
      <c r="L28" s="67"/>
      <c r="M28" s="71"/>
      <c r="N28" s="71"/>
      <c r="O28" s="71">
        <v>12</v>
      </c>
    </row>
    <row r="29" spans="1:15" ht="27.95" customHeight="1" x14ac:dyDescent="0.3">
      <c r="A29" s="81">
        <v>17</v>
      </c>
      <c r="B29" s="66" t="s">
        <v>25</v>
      </c>
      <c r="C29" s="67"/>
      <c r="D29" s="67"/>
      <c r="E29" s="68"/>
      <c r="F29" s="68"/>
      <c r="G29" s="87">
        <v>45441</v>
      </c>
      <c r="H29" s="89"/>
      <c r="I29" s="69"/>
      <c r="J29" s="68"/>
      <c r="K29" s="68"/>
      <c r="L29" s="67"/>
      <c r="M29" s="71"/>
      <c r="N29" s="71"/>
      <c r="O29" s="71">
        <v>12</v>
      </c>
    </row>
    <row r="30" spans="1:15" ht="27.95" customHeight="1" x14ac:dyDescent="0.3">
      <c r="A30" s="81">
        <v>18</v>
      </c>
      <c r="B30" s="66" t="s">
        <v>26</v>
      </c>
      <c r="C30" s="67"/>
      <c r="D30" s="67"/>
      <c r="E30" s="68"/>
      <c r="F30" s="68"/>
      <c r="G30" s="87">
        <v>45442</v>
      </c>
      <c r="H30" s="89"/>
      <c r="I30" s="69"/>
      <c r="J30" s="68"/>
      <c r="K30" s="68"/>
      <c r="L30" s="67"/>
      <c r="M30" s="71"/>
      <c r="N30" s="71"/>
      <c r="O30" s="71">
        <v>8</v>
      </c>
    </row>
    <row r="31" spans="1:15" ht="27.95" customHeight="1" x14ac:dyDescent="0.3">
      <c r="A31" s="81">
        <v>19</v>
      </c>
      <c r="B31" s="66" t="s">
        <v>27</v>
      </c>
      <c r="C31" s="67"/>
      <c r="D31" s="67"/>
      <c r="E31" s="68"/>
      <c r="F31" s="68"/>
      <c r="G31" s="87">
        <v>45442</v>
      </c>
      <c r="H31" s="89"/>
      <c r="I31" s="69"/>
      <c r="J31" s="68"/>
      <c r="K31" s="68"/>
      <c r="L31" s="67"/>
      <c r="M31" s="71"/>
      <c r="N31" s="71"/>
      <c r="O31" s="71">
        <v>12</v>
      </c>
    </row>
    <row r="32" spans="1:15" ht="27.95" customHeight="1" x14ac:dyDescent="0.3">
      <c r="A32" s="81">
        <v>20</v>
      </c>
      <c r="B32" s="66" t="s">
        <v>28</v>
      </c>
      <c r="C32" s="67"/>
      <c r="D32" s="67"/>
      <c r="E32" s="68"/>
      <c r="F32" s="68"/>
      <c r="G32" s="87">
        <v>45443</v>
      </c>
      <c r="H32" s="89"/>
      <c r="I32" s="69"/>
      <c r="J32" s="68"/>
      <c r="K32" s="68"/>
      <c r="L32" s="67"/>
      <c r="M32" s="71"/>
      <c r="N32" s="71"/>
      <c r="O32" s="71">
        <v>12</v>
      </c>
    </row>
    <row r="33" spans="1:15" ht="27.95" customHeight="1" x14ac:dyDescent="0.3">
      <c r="A33" s="81">
        <v>21</v>
      </c>
      <c r="B33" s="66" t="s">
        <v>29</v>
      </c>
      <c r="C33" s="67"/>
      <c r="D33" s="67"/>
      <c r="E33" s="68"/>
      <c r="F33" s="68"/>
      <c r="G33" s="87">
        <v>45443</v>
      </c>
      <c r="H33" s="89"/>
      <c r="I33" s="69"/>
      <c r="J33" s="68"/>
      <c r="K33" s="68"/>
      <c r="L33" s="67"/>
      <c r="M33" s="71"/>
      <c r="N33" s="71"/>
      <c r="O33" s="71">
        <v>12</v>
      </c>
    </row>
    <row r="34" spans="1:15" ht="27.95" customHeight="1" x14ac:dyDescent="0.3">
      <c r="A34" s="81">
        <v>22</v>
      </c>
      <c r="B34" s="66" t="s">
        <v>30</v>
      </c>
      <c r="C34" s="67"/>
      <c r="D34" s="67"/>
      <c r="E34" s="68"/>
      <c r="F34" s="68"/>
      <c r="G34" s="87"/>
      <c r="H34" s="89">
        <v>45446</v>
      </c>
      <c r="I34" s="70"/>
      <c r="J34" s="73"/>
      <c r="K34" s="73"/>
      <c r="L34" s="67"/>
      <c r="M34" s="71"/>
      <c r="N34" s="71"/>
      <c r="O34" s="71">
        <v>24</v>
      </c>
    </row>
    <row r="35" spans="1:15" ht="27.95" customHeight="1" x14ac:dyDescent="0.3">
      <c r="A35" s="81">
        <v>23</v>
      </c>
      <c r="B35" s="66" t="s">
        <v>31</v>
      </c>
      <c r="C35" s="67"/>
      <c r="D35" s="67"/>
      <c r="E35" s="68"/>
      <c r="F35" s="68"/>
      <c r="G35" s="87"/>
      <c r="H35" s="89">
        <v>45447</v>
      </c>
      <c r="I35" s="70"/>
      <c r="J35" s="73"/>
      <c r="K35" s="73"/>
      <c r="L35" s="67"/>
      <c r="M35" s="71"/>
      <c r="N35" s="71"/>
      <c r="O35" s="71">
        <v>24</v>
      </c>
    </row>
    <row r="36" spans="1:15" ht="27.95" customHeight="1" x14ac:dyDescent="0.3">
      <c r="A36" s="81">
        <v>24</v>
      </c>
      <c r="B36" s="66" t="s">
        <v>32</v>
      </c>
      <c r="C36" s="67"/>
      <c r="D36" s="67"/>
      <c r="E36" s="68"/>
      <c r="F36" s="68"/>
      <c r="G36" s="87"/>
      <c r="H36" s="89">
        <v>45448</v>
      </c>
      <c r="I36" s="70"/>
      <c r="J36" s="73"/>
      <c r="K36" s="73"/>
      <c r="L36" s="67"/>
      <c r="M36" s="71"/>
      <c r="N36" s="71"/>
      <c r="O36" s="71">
        <v>24</v>
      </c>
    </row>
    <row r="37" spans="1:15" ht="27.95" customHeight="1" x14ac:dyDescent="0.3">
      <c r="A37" s="81">
        <v>25</v>
      </c>
      <c r="B37" s="66" t="s">
        <v>37</v>
      </c>
      <c r="C37" s="67"/>
      <c r="D37" s="67"/>
      <c r="E37" s="68"/>
      <c r="F37" s="68"/>
      <c r="G37" s="87"/>
      <c r="H37" s="87">
        <v>45449</v>
      </c>
      <c r="I37" s="69"/>
      <c r="J37" s="73"/>
      <c r="K37" s="73"/>
      <c r="L37" s="67"/>
      <c r="M37" s="71"/>
      <c r="N37" s="71"/>
      <c r="O37" s="71">
        <v>30</v>
      </c>
    </row>
    <row r="38" spans="1:15" ht="27.95" customHeight="1" x14ac:dyDescent="0.3">
      <c r="A38" s="81">
        <v>26</v>
      </c>
      <c r="B38" s="66" t="s">
        <v>38</v>
      </c>
      <c r="C38" s="67"/>
      <c r="D38" s="67"/>
      <c r="E38" s="68"/>
      <c r="F38" s="68"/>
      <c r="G38" s="87"/>
      <c r="H38" s="87">
        <v>45450</v>
      </c>
      <c r="I38" s="74"/>
      <c r="J38" s="73"/>
      <c r="K38" s="73"/>
      <c r="L38" s="67"/>
      <c r="M38" s="71"/>
      <c r="N38" s="71"/>
      <c r="O38" s="71">
        <v>24</v>
      </c>
    </row>
    <row r="39" spans="1:15" ht="27.95" customHeight="1" x14ac:dyDescent="0.3">
      <c r="A39" s="81">
        <v>27</v>
      </c>
      <c r="B39" s="66" t="s">
        <v>39</v>
      </c>
      <c r="C39" s="67"/>
      <c r="D39" s="67"/>
      <c r="E39" s="68"/>
      <c r="F39" s="68"/>
      <c r="G39" s="87"/>
      <c r="H39" s="87">
        <v>45453</v>
      </c>
      <c r="I39" s="69"/>
      <c r="J39" s="73"/>
      <c r="K39" s="73"/>
      <c r="L39" s="67"/>
      <c r="M39" s="71"/>
      <c r="N39" s="71"/>
      <c r="O39" s="71">
        <v>8</v>
      </c>
    </row>
    <row r="40" spans="1:15" ht="27.95" customHeight="1" x14ac:dyDescent="0.3">
      <c r="A40" s="81">
        <v>28</v>
      </c>
      <c r="B40" s="66" t="s">
        <v>40</v>
      </c>
      <c r="C40" s="67"/>
      <c r="D40" s="67"/>
      <c r="E40" s="68"/>
      <c r="F40" s="68"/>
      <c r="G40" s="87"/>
      <c r="H40" s="87">
        <v>45453</v>
      </c>
      <c r="I40" s="69"/>
      <c r="J40" s="73"/>
      <c r="K40" s="73"/>
      <c r="L40" s="67"/>
      <c r="M40" s="71"/>
      <c r="N40" s="71"/>
      <c r="O40" s="71">
        <v>8</v>
      </c>
    </row>
    <row r="41" spans="1:15" ht="27.95" customHeight="1" x14ac:dyDescent="0.3">
      <c r="A41" s="81">
        <v>29</v>
      </c>
      <c r="B41" s="66" t="s">
        <v>43</v>
      </c>
      <c r="C41" s="67"/>
      <c r="D41" s="67"/>
      <c r="E41" s="68"/>
      <c r="F41" s="68"/>
      <c r="G41" s="87"/>
      <c r="H41" s="87">
        <v>45454</v>
      </c>
      <c r="I41" s="70"/>
      <c r="J41" s="73"/>
      <c r="K41" s="73"/>
      <c r="L41" s="67"/>
      <c r="M41" s="71"/>
      <c r="N41" s="71"/>
      <c r="O41" s="71">
        <v>8</v>
      </c>
    </row>
    <row r="42" spans="1:15" ht="27.95" customHeight="1" x14ac:dyDescent="0.3">
      <c r="A42" s="81">
        <v>30</v>
      </c>
      <c r="B42" s="66" t="s">
        <v>44</v>
      </c>
      <c r="C42" s="67"/>
      <c r="D42" s="67"/>
      <c r="E42" s="68"/>
      <c r="F42" s="68"/>
      <c r="G42" s="87"/>
      <c r="H42" s="87">
        <v>45454</v>
      </c>
      <c r="I42" s="70"/>
      <c r="J42" s="73"/>
      <c r="K42" s="73"/>
      <c r="L42" s="67"/>
      <c r="M42" s="71"/>
      <c r="N42" s="71"/>
      <c r="O42" s="71">
        <v>8</v>
      </c>
    </row>
    <row r="43" spans="1:15" ht="27.95" customHeight="1" x14ac:dyDescent="0.3">
      <c r="A43" s="81">
        <v>31</v>
      </c>
      <c r="B43" s="66" t="s">
        <v>45</v>
      </c>
      <c r="C43" s="67"/>
      <c r="D43" s="67"/>
      <c r="E43" s="68"/>
      <c r="F43" s="68"/>
      <c r="G43" s="68"/>
      <c r="H43" s="89">
        <v>45456</v>
      </c>
      <c r="I43" s="70"/>
      <c r="J43" s="73"/>
      <c r="K43" s="73"/>
      <c r="L43" s="67"/>
      <c r="M43" s="71"/>
      <c r="N43" s="71"/>
      <c r="O43" s="71">
        <v>8</v>
      </c>
    </row>
    <row r="44" spans="1:15" ht="27.95" customHeight="1" x14ac:dyDescent="0.3">
      <c r="A44" s="81">
        <v>32</v>
      </c>
      <c r="B44" s="66" t="s">
        <v>46</v>
      </c>
      <c r="C44" s="67"/>
      <c r="D44" s="67"/>
      <c r="E44" s="68"/>
      <c r="F44" s="68"/>
      <c r="G44" s="68"/>
      <c r="H44" s="89">
        <v>45457</v>
      </c>
      <c r="I44" s="70"/>
      <c r="J44" s="73"/>
      <c r="K44" s="73"/>
      <c r="L44" s="67"/>
      <c r="M44" s="71"/>
      <c r="N44" s="71"/>
      <c r="O44" s="71">
        <v>24</v>
      </c>
    </row>
    <row r="45" spans="1:15" ht="27.95" customHeight="1" x14ac:dyDescent="0.3">
      <c r="A45" s="81">
        <v>33</v>
      </c>
      <c r="B45" s="66" t="s">
        <v>47</v>
      </c>
      <c r="C45" s="67"/>
      <c r="D45" s="67"/>
      <c r="E45" s="68"/>
      <c r="F45" s="68"/>
      <c r="G45" s="68"/>
      <c r="H45" s="89">
        <v>45460</v>
      </c>
      <c r="I45" s="70"/>
      <c r="J45" s="73"/>
      <c r="K45" s="73"/>
      <c r="L45" s="67"/>
      <c r="M45" s="71"/>
      <c r="N45" s="71"/>
      <c r="O45" s="71">
        <v>24</v>
      </c>
    </row>
    <row r="46" spans="1:15" ht="27.95" customHeight="1" x14ac:dyDescent="0.3">
      <c r="A46" s="81">
        <v>34</v>
      </c>
      <c r="B46" s="66" t="s">
        <v>48</v>
      </c>
      <c r="C46" s="67"/>
      <c r="D46" s="67"/>
      <c r="E46" s="68"/>
      <c r="F46" s="68"/>
      <c r="G46" s="68"/>
      <c r="H46" s="89">
        <v>45461</v>
      </c>
      <c r="I46" s="89"/>
      <c r="J46" s="73"/>
      <c r="K46" s="73"/>
      <c r="L46" s="67"/>
      <c r="M46" s="71"/>
      <c r="N46" s="71"/>
      <c r="O46" s="71">
        <v>24</v>
      </c>
    </row>
    <row r="47" spans="1:15" ht="27.95" customHeight="1" x14ac:dyDescent="0.3">
      <c r="A47" s="81">
        <v>35</v>
      </c>
      <c r="B47" s="66" t="s">
        <v>49</v>
      </c>
      <c r="C47" s="67"/>
      <c r="D47" s="67"/>
      <c r="E47" s="68"/>
      <c r="F47" s="68"/>
      <c r="G47" s="68"/>
      <c r="H47" s="89">
        <v>45462</v>
      </c>
      <c r="I47" s="89"/>
      <c r="J47" s="73"/>
      <c r="K47" s="73"/>
      <c r="L47" s="67"/>
      <c r="M47" s="71"/>
      <c r="N47" s="71"/>
      <c r="O47" s="71">
        <v>24</v>
      </c>
    </row>
    <row r="48" spans="1:15" ht="27.95" customHeight="1" x14ac:dyDescent="0.3">
      <c r="A48" s="81">
        <v>36</v>
      </c>
      <c r="B48" s="66" t="s">
        <v>50</v>
      </c>
      <c r="C48" s="67"/>
      <c r="D48" s="67"/>
      <c r="E48" s="68"/>
      <c r="F48" s="68"/>
      <c r="G48" s="68"/>
      <c r="H48" s="89">
        <v>45463</v>
      </c>
      <c r="I48" s="89"/>
      <c r="J48" s="69"/>
      <c r="K48" s="73"/>
      <c r="L48" s="67"/>
      <c r="M48" s="71"/>
      <c r="N48" s="71"/>
      <c r="O48" s="71">
        <v>24</v>
      </c>
    </row>
    <row r="49" spans="1:15" ht="27.95" customHeight="1" x14ac:dyDescent="0.3">
      <c r="A49" s="81">
        <v>37</v>
      </c>
      <c r="B49" s="66" t="s">
        <v>51</v>
      </c>
      <c r="C49" s="67"/>
      <c r="D49" s="67"/>
      <c r="E49" s="68"/>
      <c r="F49" s="68"/>
      <c r="G49" s="68"/>
      <c r="H49" s="89">
        <v>45464</v>
      </c>
      <c r="I49" s="89"/>
      <c r="J49" s="70"/>
      <c r="K49" s="73"/>
      <c r="L49" s="67"/>
      <c r="M49" s="71"/>
      <c r="N49" s="71"/>
      <c r="O49" s="71">
        <v>24</v>
      </c>
    </row>
    <row r="50" spans="1:15" ht="27.95" customHeight="1" x14ac:dyDescent="0.3">
      <c r="A50" s="81">
        <v>38</v>
      </c>
      <c r="B50" s="66" t="s">
        <v>52</v>
      </c>
      <c r="C50" s="67"/>
      <c r="D50" s="67"/>
      <c r="E50" s="68"/>
      <c r="F50" s="68"/>
      <c r="G50" s="68"/>
      <c r="H50" s="89">
        <v>45467</v>
      </c>
      <c r="I50" s="89"/>
      <c r="J50" s="70"/>
      <c r="K50" s="73"/>
      <c r="L50" s="67"/>
      <c r="M50" s="71"/>
      <c r="N50" s="71"/>
      <c r="O50" s="71">
        <v>30</v>
      </c>
    </row>
    <row r="51" spans="1:15" ht="27.95" customHeight="1" x14ac:dyDescent="0.3">
      <c r="A51" s="81">
        <v>39</v>
      </c>
      <c r="B51" s="66" t="s">
        <v>53</v>
      </c>
      <c r="C51" s="67"/>
      <c r="D51" s="67"/>
      <c r="E51" s="68"/>
      <c r="F51" s="68"/>
      <c r="G51" s="68"/>
      <c r="H51" s="89">
        <v>45468</v>
      </c>
      <c r="I51" s="89"/>
      <c r="J51" s="70"/>
      <c r="K51" s="73"/>
      <c r="L51" s="67"/>
      <c r="M51" s="71"/>
      <c r="N51" s="71"/>
      <c r="O51" s="71">
        <v>30</v>
      </c>
    </row>
    <row r="52" spans="1:15" ht="27.95" customHeight="1" x14ac:dyDescent="0.3">
      <c r="A52" s="81">
        <v>40</v>
      </c>
      <c r="B52" s="66" t="s">
        <v>54</v>
      </c>
      <c r="C52" s="67"/>
      <c r="D52" s="67"/>
      <c r="E52" s="68"/>
      <c r="F52" s="68"/>
      <c r="G52" s="68"/>
      <c r="H52" s="89">
        <v>45469</v>
      </c>
      <c r="I52" s="89"/>
      <c r="J52" s="69"/>
      <c r="K52" s="73"/>
      <c r="L52" s="67"/>
      <c r="M52" s="71"/>
      <c r="N52" s="71"/>
      <c r="O52" s="71">
        <v>18</v>
      </c>
    </row>
    <row r="53" spans="1:15" ht="27.95" customHeight="1" x14ac:dyDescent="0.3">
      <c r="A53" s="81">
        <v>41</v>
      </c>
      <c r="B53" s="66" t="s">
        <v>55</v>
      </c>
      <c r="C53" s="67"/>
      <c r="D53" s="67"/>
      <c r="E53" s="68"/>
      <c r="F53" s="68"/>
      <c r="G53" s="68"/>
      <c r="H53" s="89">
        <v>45470</v>
      </c>
      <c r="I53" s="89"/>
      <c r="J53" s="73"/>
      <c r="K53" s="73"/>
      <c r="L53" s="67"/>
      <c r="M53" s="71"/>
      <c r="N53" s="71"/>
      <c r="O53" s="71">
        <v>24</v>
      </c>
    </row>
    <row r="54" spans="1:15" ht="27.95" customHeight="1" x14ac:dyDescent="0.3">
      <c r="A54" s="81">
        <v>42</v>
      </c>
      <c r="B54" s="66" t="s">
        <v>56</v>
      </c>
      <c r="C54" s="67"/>
      <c r="D54" s="67"/>
      <c r="E54" s="68"/>
      <c r="F54" s="68"/>
      <c r="G54" s="68"/>
      <c r="H54" s="89">
        <v>45471</v>
      </c>
      <c r="I54" s="89"/>
      <c r="J54" s="73"/>
      <c r="K54" s="73"/>
      <c r="L54" s="67"/>
      <c r="M54" s="71"/>
      <c r="N54" s="71"/>
      <c r="O54" s="71">
        <v>24</v>
      </c>
    </row>
    <row r="55" spans="1:15" ht="27.95" customHeight="1" x14ac:dyDescent="0.3">
      <c r="A55" s="81">
        <v>43</v>
      </c>
      <c r="B55" s="66" t="s">
        <v>57</v>
      </c>
      <c r="C55" s="67"/>
      <c r="D55" s="67"/>
      <c r="E55" s="68"/>
      <c r="F55" s="68"/>
      <c r="G55" s="68"/>
      <c r="H55" s="89"/>
      <c r="I55" s="89">
        <v>45474</v>
      </c>
      <c r="J55" s="74"/>
      <c r="K55" s="73"/>
      <c r="L55" s="67"/>
      <c r="M55" s="71"/>
      <c r="N55" s="71"/>
      <c r="O55" s="71">
        <v>8</v>
      </c>
    </row>
    <row r="56" spans="1:15" ht="27.95" customHeight="1" x14ac:dyDescent="0.3">
      <c r="A56" s="81">
        <v>44</v>
      </c>
      <c r="B56" s="66" t="s">
        <v>58</v>
      </c>
      <c r="C56" s="67"/>
      <c r="D56" s="67"/>
      <c r="E56" s="68"/>
      <c r="F56" s="68"/>
      <c r="G56" s="68"/>
      <c r="H56" s="89"/>
      <c r="I56" s="89">
        <v>45475</v>
      </c>
      <c r="J56" s="70"/>
      <c r="K56" s="73"/>
      <c r="L56" s="67"/>
      <c r="M56" s="71"/>
      <c r="N56" s="71"/>
      <c r="O56" s="71">
        <v>16</v>
      </c>
    </row>
    <row r="57" spans="1:15" ht="27.95" customHeight="1" x14ac:dyDescent="0.3">
      <c r="A57" s="81">
        <v>45</v>
      </c>
      <c r="B57" s="66" t="s">
        <v>59</v>
      </c>
      <c r="C57" s="67"/>
      <c r="D57" s="67"/>
      <c r="E57" s="68"/>
      <c r="F57" s="68"/>
      <c r="G57" s="68"/>
      <c r="H57" s="89"/>
      <c r="I57" s="89">
        <v>45476</v>
      </c>
      <c r="J57" s="70"/>
      <c r="K57" s="73"/>
      <c r="L57" s="67"/>
      <c r="M57" s="71"/>
      <c r="N57" s="71"/>
      <c r="O57" s="71">
        <v>16</v>
      </c>
    </row>
    <row r="58" spans="1:15" ht="27.95" customHeight="1" x14ac:dyDescent="0.3">
      <c r="A58" s="81">
        <v>46</v>
      </c>
      <c r="B58" s="66" t="s">
        <v>60</v>
      </c>
      <c r="C58" s="67"/>
      <c r="D58" s="67"/>
      <c r="E58" s="68"/>
      <c r="F58" s="68"/>
      <c r="G58" s="68"/>
      <c r="H58" s="89"/>
      <c r="I58" s="89">
        <v>45477</v>
      </c>
      <c r="J58" s="70"/>
      <c r="K58" s="73"/>
      <c r="L58" s="67"/>
      <c r="M58" s="71"/>
      <c r="N58" s="71"/>
      <c r="O58" s="71">
        <v>8</v>
      </c>
    </row>
    <row r="59" spans="1:15" ht="27.95" customHeight="1" x14ac:dyDescent="0.3">
      <c r="A59" s="81">
        <v>47</v>
      </c>
      <c r="B59" s="66" t="s">
        <v>61</v>
      </c>
      <c r="C59" s="67"/>
      <c r="D59" s="67"/>
      <c r="E59" s="68"/>
      <c r="F59" s="68"/>
      <c r="G59" s="68"/>
      <c r="H59" s="89"/>
      <c r="I59" s="89">
        <v>45478</v>
      </c>
      <c r="J59" s="70"/>
      <c r="K59" s="91"/>
      <c r="L59" s="67"/>
      <c r="M59" s="71"/>
      <c r="N59" s="71"/>
      <c r="O59" s="71">
        <v>18</v>
      </c>
    </row>
    <row r="60" spans="1:15" ht="27.95" customHeight="1" x14ac:dyDescent="0.3">
      <c r="A60" s="81">
        <v>48</v>
      </c>
      <c r="B60" s="66" t="s">
        <v>62</v>
      </c>
      <c r="C60" s="67"/>
      <c r="D60" s="67"/>
      <c r="E60" s="68"/>
      <c r="F60" s="68"/>
      <c r="G60" s="68"/>
      <c r="H60" s="89"/>
      <c r="I60" s="89">
        <v>45481</v>
      </c>
      <c r="J60" s="70"/>
      <c r="K60" s="91"/>
      <c r="L60" s="67"/>
      <c r="M60" s="71"/>
      <c r="N60" s="71"/>
      <c r="O60" s="71">
        <v>14</v>
      </c>
    </row>
    <row r="61" spans="1:15" ht="27.95" customHeight="1" x14ac:dyDescent="0.3">
      <c r="A61" s="81">
        <v>49</v>
      </c>
      <c r="B61" s="66" t="s">
        <v>63</v>
      </c>
      <c r="C61" s="67"/>
      <c r="D61" s="67"/>
      <c r="E61" s="68"/>
      <c r="F61" s="68"/>
      <c r="G61" s="68"/>
      <c r="H61" s="89"/>
      <c r="I61" s="89">
        <v>45482</v>
      </c>
      <c r="J61" s="70"/>
      <c r="K61" s="91"/>
      <c r="L61" s="67"/>
      <c r="M61" s="71"/>
      <c r="N61" s="71"/>
      <c r="O61" s="71">
        <v>18</v>
      </c>
    </row>
    <row r="62" spans="1:15" ht="27.95" customHeight="1" x14ac:dyDescent="0.3">
      <c r="A62" s="81">
        <v>50</v>
      </c>
      <c r="B62" s="66" t="s">
        <v>64</v>
      </c>
      <c r="C62" s="67"/>
      <c r="D62" s="67"/>
      <c r="E62" s="68"/>
      <c r="F62" s="68"/>
      <c r="G62" s="68"/>
      <c r="H62" s="89"/>
      <c r="I62" s="89">
        <v>45483</v>
      </c>
      <c r="J62" s="70"/>
      <c r="K62" s="91"/>
      <c r="L62" s="67"/>
      <c r="M62" s="71"/>
      <c r="N62" s="71"/>
      <c r="O62" s="71">
        <v>18</v>
      </c>
    </row>
    <row r="63" spans="1:15" ht="27.95" customHeight="1" x14ac:dyDescent="0.3">
      <c r="A63" s="81">
        <v>51</v>
      </c>
      <c r="B63" s="66" t="s">
        <v>65</v>
      </c>
      <c r="C63" s="67"/>
      <c r="D63" s="67"/>
      <c r="E63" s="68"/>
      <c r="F63" s="68"/>
      <c r="G63" s="68"/>
      <c r="H63" s="89"/>
      <c r="I63" s="89">
        <v>45484</v>
      </c>
      <c r="J63" s="73"/>
      <c r="K63" s="73"/>
      <c r="L63" s="67"/>
      <c r="M63" s="71"/>
      <c r="N63" s="71"/>
      <c r="O63" s="71">
        <v>24</v>
      </c>
    </row>
    <row r="64" spans="1:15" ht="27.95" customHeight="1" x14ac:dyDescent="0.3">
      <c r="A64" s="81">
        <v>52</v>
      </c>
      <c r="B64" s="66" t="s">
        <v>66</v>
      </c>
      <c r="C64" s="67"/>
      <c r="D64" s="67"/>
      <c r="E64" s="68"/>
      <c r="F64" s="68"/>
      <c r="G64" s="68"/>
      <c r="H64" s="89"/>
      <c r="I64" s="89">
        <v>45485</v>
      </c>
      <c r="J64" s="73"/>
      <c r="K64" s="73"/>
      <c r="L64" s="67"/>
      <c r="M64" s="71"/>
      <c r="N64" s="71"/>
      <c r="O64" s="71">
        <v>24</v>
      </c>
    </row>
    <row r="65" spans="1:15" ht="27.95" customHeight="1" x14ac:dyDescent="0.3">
      <c r="A65" s="81">
        <v>53</v>
      </c>
      <c r="B65" s="66" t="s">
        <v>67</v>
      </c>
      <c r="C65" s="67"/>
      <c r="D65" s="67"/>
      <c r="E65" s="68"/>
      <c r="F65" s="68"/>
      <c r="G65" s="68"/>
      <c r="H65" s="89"/>
      <c r="I65" s="89">
        <v>45488</v>
      </c>
      <c r="J65" s="73"/>
      <c r="K65" s="73"/>
      <c r="L65" s="67"/>
      <c r="M65" s="71"/>
      <c r="N65" s="71"/>
      <c r="O65" s="71">
        <v>24</v>
      </c>
    </row>
    <row r="66" spans="1:15" ht="27.95" customHeight="1" x14ac:dyDescent="0.3">
      <c r="A66" s="81">
        <v>54</v>
      </c>
      <c r="B66" s="66" t="s">
        <v>68</v>
      </c>
      <c r="C66" s="67"/>
      <c r="D66" s="67"/>
      <c r="E66" s="68"/>
      <c r="F66" s="68"/>
      <c r="G66" s="68"/>
      <c r="H66" s="89"/>
      <c r="I66" s="89">
        <v>45489</v>
      </c>
      <c r="J66" s="73"/>
      <c r="K66" s="73"/>
      <c r="L66" s="67"/>
      <c r="M66" s="71"/>
      <c r="N66" s="71"/>
      <c r="O66" s="71">
        <v>24</v>
      </c>
    </row>
    <row r="67" spans="1:15" ht="27.95" customHeight="1" x14ac:dyDescent="0.3">
      <c r="A67" s="81">
        <v>55</v>
      </c>
      <c r="B67" s="66" t="s">
        <v>69</v>
      </c>
      <c r="C67" s="67"/>
      <c r="D67" s="67"/>
      <c r="E67" s="68"/>
      <c r="F67" s="68"/>
      <c r="G67" s="68"/>
      <c r="H67" s="74"/>
      <c r="I67" s="89">
        <v>45490</v>
      </c>
      <c r="J67" s="87"/>
      <c r="K67" s="73"/>
      <c r="L67" s="67"/>
      <c r="M67" s="71"/>
      <c r="N67" s="71"/>
      <c r="O67" s="71">
        <v>24</v>
      </c>
    </row>
    <row r="68" spans="1:15" ht="27.95" customHeight="1" x14ac:dyDescent="0.3">
      <c r="A68" s="81">
        <v>56</v>
      </c>
      <c r="B68" s="66" t="s">
        <v>70</v>
      </c>
      <c r="C68" s="67"/>
      <c r="D68" s="67"/>
      <c r="E68" s="68"/>
      <c r="F68" s="68"/>
      <c r="G68" s="68"/>
      <c r="H68" s="68"/>
      <c r="I68" s="89">
        <v>45491</v>
      </c>
      <c r="J68" s="87"/>
      <c r="K68" s="91"/>
      <c r="L68" s="67"/>
      <c r="M68" s="71"/>
      <c r="N68" s="71"/>
      <c r="O68" s="71">
        <v>18</v>
      </c>
    </row>
    <row r="69" spans="1:15" ht="27.95" customHeight="1" x14ac:dyDescent="0.3">
      <c r="A69" s="81">
        <v>57</v>
      </c>
      <c r="B69" s="66" t="s">
        <v>71</v>
      </c>
      <c r="C69" s="67"/>
      <c r="D69" s="67"/>
      <c r="E69" s="68"/>
      <c r="F69" s="68"/>
      <c r="G69" s="68"/>
      <c r="H69" s="68"/>
      <c r="I69" s="89">
        <v>45492</v>
      </c>
      <c r="J69" s="87"/>
      <c r="K69" s="91"/>
      <c r="L69" s="67"/>
      <c r="M69" s="71"/>
      <c r="N69" s="71"/>
      <c r="O69" s="71">
        <v>18</v>
      </c>
    </row>
    <row r="70" spans="1:15" ht="27.95" customHeight="1" x14ac:dyDescent="0.3">
      <c r="A70" s="81">
        <v>58</v>
      </c>
      <c r="B70" s="66" t="s">
        <v>72</v>
      </c>
      <c r="C70" s="67"/>
      <c r="D70" s="67"/>
      <c r="E70" s="68"/>
      <c r="F70" s="68"/>
      <c r="G70" s="68"/>
      <c r="H70" s="68"/>
      <c r="I70" s="89">
        <v>45495</v>
      </c>
      <c r="J70" s="87"/>
      <c r="K70" s="91"/>
      <c r="L70" s="67"/>
      <c r="M70" s="71"/>
      <c r="N70" s="71"/>
      <c r="O70" s="71">
        <v>18</v>
      </c>
    </row>
    <row r="71" spans="1:15" ht="27.95" customHeight="1" x14ac:dyDescent="0.3">
      <c r="A71" s="81">
        <v>59</v>
      </c>
      <c r="B71" s="66" t="s">
        <v>73</v>
      </c>
      <c r="C71" s="67"/>
      <c r="D71" s="67"/>
      <c r="E71" s="68"/>
      <c r="F71" s="68"/>
      <c r="G71" s="68"/>
      <c r="H71" s="68"/>
      <c r="I71" s="89">
        <v>45496</v>
      </c>
      <c r="J71" s="87"/>
      <c r="K71" s="91"/>
      <c r="L71" s="67"/>
      <c r="M71" s="71"/>
      <c r="N71" s="71"/>
      <c r="O71" s="71">
        <v>18</v>
      </c>
    </row>
    <row r="72" spans="1:15" ht="27.95" customHeight="1" x14ac:dyDescent="0.3">
      <c r="A72" s="81">
        <v>60</v>
      </c>
      <c r="B72" s="66" t="s">
        <v>74</v>
      </c>
      <c r="C72" s="67"/>
      <c r="D72" s="67"/>
      <c r="E72" s="68"/>
      <c r="F72" s="68"/>
      <c r="G72" s="68"/>
      <c r="H72" s="68"/>
      <c r="I72" s="89">
        <v>45497</v>
      </c>
      <c r="J72" s="87"/>
      <c r="K72" s="91"/>
      <c r="L72" s="67"/>
      <c r="M72" s="71"/>
      <c r="N72" s="71"/>
      <c r="O72" s="71">
        <v>18</v>
      </c>
    </row>
    <row r="73" spans="1:15" ht="27.95" customHeight="1" x14ac:dyDescent="0.3">
      <c r="A73" s="81">
        <v>61</v>
      </c>
      <c r="B73" s="66" t="s">
        <v>75</v>
      </c>
      <c r="C73" s="67"/>
      <c r="D73" s="67"/>
      <c r="E73" s="68"/>
      <c r="F73" s="68"/>
      <c r="G73" s="68"/>
      <c r="H73" s="68"/>
      <c r="I73" s="89">
        <v>45498</v>
      </c>
      <c r="J73" s="87"/>
      <c r="K73" s="91"/>
      <c r="L73" s="67"/>
      <c r="M73" s="71"/>
      <c r="N73" s="71"/>
      <c r="O73" s="71">
        <v>18</v>
      </c>
    </row>
    <row r="74" spans="1:15" ht="27.95" customHeight="1" x14ac:dyDescent="0.3">
      <c r="A74" s="81">
        <v>62</v>
      </c>
      <c r="B74" s="66" t="s">
        <v>178</v>
      </c>
      <c r="C74" s="67"/>
      <c r="D74" s="67"/>
      <c r="E74" s="68"/>
      <c r="F74" s="68"/>
      <c r="G74" s="68"/>
      <c r="H74" s="68"/>
      <c r="I74" s="89">
        <v>45499</v>
      </c>
      <c r="J74" s="87"/>
      <c r="K74" s="91"/>
      <c r="L74" s="67"/>
      <c r="M74" s="71"/>
      <c r="N74" s="71"/>
      <c r="O74" s="71">
        <v>12</v>
      </c>
    </row>
    <row r="75" spans="1:15" ht="27.95" customHeight="1" x14ac:dyDescent="0.3">
      <c r="A75" s="81">
        <v>63</v>
      </c>
      <c r="B75" s="66" t="s">
        <v>76</v>
      </c>
      <c r="C75" s="67"/>
      <c r="D75" s="67"/>
      <c r="E75" s="68"/>
      <c r="F75" s="68"/>
      <c r="G75" s="68"/>
      <c r="H75" s="68"/>
      <c r="I75" s="89">
        <v>45499</v>
      </c>
      <c r="J75" s="87"/>
      <c r="K75" s="91"/>
      <c r="L75" s="67"/>
      <c r="M75" s="71"/>
      <c r="N75" s="71"/>
      <c r="O75" s="71">
        <v>30</v>
      </c>
    </row>
    <row r="76" spans="1:15" ht="27.95" customHeight="1" x14ac:dyDescent="0.3">
      <c r="A76" s="81">
        <v>64</v>
      </c>
      <c r="B76" s="66" t="s">
        <v>77</v>
      </c>
      <c r="C76" s="67"/>
      <c r="D76" s="67"/>
      <c r="E76" s="68"/>
      <c r="F76" s="68"/>
      <c r="G76" s="68"/>
      <c r="H76" s="68"/>
      <c r="I76" s="89">
        <v>45502</v>
      </c>
      <c r="J76" s="87"/>
      <c r="K76" s="73"/>
      <c r="L76" s="67"/>
      <c r="M76" s="71"/>
      <c r="N76" s="71"/>
      <c r="O76" s="71">
        <v>12</v>
      </c>
    </row>
    <row r="77" spans="1:15" ht="27.95" customHeight="1" x14ac:dyDescent="0.3">
      <c r="A77" s="81">
        <v>65</v>
      </c>
      <c r="B77" s="66" t="s">
        <v>92</v>
      </c>
      <c r="C77" s="67"/>
      <c r="D77" s="67"/>
      <c r="E77" s="68"/>
      <c r="F77" s="68"/>
      <c r="G77" s="70"/>
      <c r="H77" s="75"/>
      <c r="I77" s="89">
        <v>45503</v>
      </c>
      <c r="J77" s="87"/>
      <c r="K77" s="91"/>
      <c r="L77" s="67"/>
      <c r="M77" s="71"/>
      <c r="N77" s="71"/>
      <c r="O77" s="71">
        <v>11</v>
      </c>
    </row>
    <row r="78" spans="1:15" ht="27.95" customHeight="1" x14ac:dyDescent="0.3">
      <c r="A78" s="81">
        <v>66</v>
      </c>
      <c r="B78" s="66" t="s">
        <v>93</v>
      </c>
      <c r="C78" s="67"/>
      <c r="D78" s="67"/>
      <c r="E78" s="68"/>
      <c r="F78" s="68"/>
      <c r="G78" s="70"/>
      <c r="H78" s="75"/>
      <c r="I78" s="89">
        <v>45504</v>
      </c>
      <c r="K78" s="92"/>
      <c r="L78" s="67"/>
      <c r="M78" s="71"/>
      <c r="N78" s="71"/>
      <c r="O78" s="71">
        <v>8</v>
      </c>
    </row>
    <row r="79" spans="1:15" ht="27.95" customHeight="1" x14ac:dyDescent="0.3">
      <c r="A79" s="81">
        <v>67</v>
      </c>
      <c r="B79" s="66" t="s">
        <v>21</v>
      </c>
      <c r="C79" s="67"/>
      <c r="D79" s="67"/>
      <c r="E79" s="68"/>
      <c r="F79" s="68"/>
      <c r="G79" s="87"/>
      <c r="H79" s="89"/>
      <c r="I79" s="69"/>
      <c r="J79" s="87">
        <v>45505</v>
      </c>
      <c r="K79" s="68"/>
      <c r="L79" s="67"/>
      <c r="M79" s="71"/>
      <c r="N79" s="71"/>
      <c r="O79" s="71">
        <v>12</v>
      </c>
    </row>
    <row r="80" spans="1:15" ht="27.95" customHeight="1" x14ac:dyDescent="0.3">
      <c r="A80" s="81">
        <v>68</v>
      </c>
      <c r="B80" s="66" t="s">
        <v>97</v>
      </c>
      <c r="C80" s="67"/>
      <c r="D80" s="67"/>
      <c r="E80" s="68"/>
      <c r="F80" s="68"/>
      <c r="G80" s="68"/>
      <c r="H80" s="68"/>
      <c r="I80" s="70"/>
      <c r="J80" s="87">
        <v>45506</v>
      </c>
      <c r="K80" s="73"/>
      <c r="L80" s="67"/>
      <c r="M80" s="71"/>
      <c r="N80" s="71"/>
      <c r="O80" s="71">
        <v>8</v>
      </c>
    </row>
    <row r="81" spans="1:15" ht="27.95" customHeight="1" x14ac:dyDescent="0.3">
      <c r="A81" s="81">
        <v>69</v>
      </c>
      <c r="B81" s="66" t="s">
        <v>98</v>
      </c>
      <c r="C81" s="67"/>
      <c r="D81" s="67"/>
      <c r="E81" s="68"/>
      <c r="F81" s="68"/>
      <c r="G81" s="70"/>
      <c r="H81" s="68"/>
      <c r="I81" s="73"/>
      <c r="J81" s="87">
        <v>45509</v>
      </c>
      <c r="K81" s="73"/>
      <c r="L81" s="67"/>
      <c r="M81" s="71"/>
      <c r="N81" s="71"/>
      <c r="O81" s="71">
        <v>14</v>
      </c>
    </row>
    <row r="82" spans="1:15" ht="27.95" customHeight="1" x14ac:dyDescent="0.3">
      <c r="A82" s="81">
        <v>70</v>
      </c>
      <c r="B82" s="66" t="s">
        <v>99</v>
      </c>
      <c r="C82" s="67"/>
      <c r="D82" s="67"/>
      <c r="E82" s="68"/>
      <c r="F82" s="68"/>
      <c r="G82" s="70"/>
      <c r="H82" s="68"/>
      <c r="I82" s="73"/>
      <c r="J82" s="87">
        <v>45510</v>
      </c>
      <c r="K82" s="73"/>
      <c r="L82" s="67"/>
      <c r="M82" s="71"/>
      <c r="N82" s="71"/>
      <c r="O82" s="71">
        <v>12</v>
      </c>
    </row>
    <row r="83" spans="1:15" ht="27.95" customHeight="1" x14ac:dyDescent="0.3">
      <c r="A83" s="81">
        <v>71</v>
      </c>
      <c r="B83" s="66" t="s">
        <v>188</v>
      </c>
      <c r="C83" s="67"/>
      <c r="D83" s="67"/>
      <c r="E83" s="68"/>
      <c r="F83" s="68"/>
      <c r="G83" s="70"/>
      <c r="H83" s="68"/>
      <c r="I83" s="73"/>
      <c r="J83" s="87">
        <v>45511</v>
      </c>
      <c r="K83" s="73"/>
      <c r="L83" s="67"/>
      <c r="M83" s="71"/>
      <c r="N83" s="71"/>
      <c r="O83" s="71">
        <v>9</v>
      </c>
    </row>
    <row r="84" spans="1:15" ht="27.75" customHeight="1" x14ac:dyDescent="0.3">
      <c r="A84" s="81">
        <v>72</v>
      </c>
      <c r="B84" s="137" t="s">
        <v>189</v>
      </c>
      <c r="C84" s="67"/>
      <c r="D84" s="67"/>
      <c r="E84" s="68"/>
      <c r="F84" s="68"/>
      <c r="G84" s="70"/>
      <c r="H84" s="68"/>
      <c r="I84" s="73"/>
      <c r="J84" s="87">
        <v>45512</v>
      </c>
      <c r="K84" s="73"/>
      <c r="L84" s="67"/>
      <c r="M84" s="71"/>
      <c r="N84" s="71"/>
      <c r="O84" s="71">
        <v>9</v>
      </c>
    </row>
    <row r="85" spans="1:15" ht="25.5" customHeight="1" x14ac:dyDescent="0.3">
      <c r="A85" s="81">
        <v>73</v>
      </c>
      <c r="B85" s="137" t="s">
        <v>190</v>
      </c>
      <c r="C85" s="67"/>
      <c r="D85" s="67"/>
      <c r="E85" s="68"/>
      <c r="F85" s="68"/>
      <c r="G85" s="70"/>
      <c r="H85" s="68"/>
      <c r="I85" s="73"/>
      <c r="J85" s="87">
        <v>45513</v>
      </c>
      <c r="K85" s="91"/>
      <c r="L85" s="67"/>
      <c r="M85" s="71"/>
      <c r="N85" s="71"/>
      <c r="O85" s="71">
        <v>9</v>
      </c>
    </row>
    <row r="86" spans="1:15" ht="27.95" customHeight="1" x14ac:dyDescent="0.3">
      <c r="A86" s="81">
        <v>74</v>
      </c>
      <c r="B86" s="137" t="s">
        <v>182</v>
      </c>
      <c r="C86" s="67"/>
      <c r="D86" s="67"/>
      <c r="E86" s="68"/>
      <c r="F86" s="68"/>
      <c r="G86" s="70"/>
      <c r="H86" s="68"/>
      <c r="I86" s="73"/>
      <c r="J86" s="87">
        <v>45516</v>
      </c>
      <c r="K86" s="136"/>
      <c r="L86" s="67"/>
      <c r="M86" s="71"/>
      <c r="N86" s="71"/>
      <c r="O86" s="71">
        <v>9</v>
      </c>
    </row>
    <row r="87" spans="1:15" ht="27.95" customHeight="1" x14ac:dyDescent="0.3">
      <c r="A87" s="81">
        <v>75</v>
      </c>
      <c r="B87" s="137" t="s">
        <v>183</v>
      </c>
      <c r="C87" s="67"/>
      <c r="D87" s="67"/>
      <c r="E87" s="68"/>
      <c r="F87" s="68"/>
      <c r="G87" s="70"/>
      <c r="H87" s="68"/>
      <c r="I87" s="73"/>
      <c r="J87" s="87">
        <v>45517</v>
      </c>
      <c r="K87" s="136"/>
      <c r="L87" s="67"/>
      <c r="M87" s="71"/>
      <c r="N87" s="71"/>
      <c r="O87" s="71">
        <v>9</v>
      </c>
    </row>
    <row r="88" spans="1:15" ht="27.95" customHeight="1" x14ac:dyDescent="0.3">
      <c r="A88" s="81">
        <v>76</v>
      </c>
      <c r="B88" s="142" t="s">
        <v>184</v>
      </c>
      <c r="C88" s="67"/>
      <c r="D88" s="67"/>
      <c r="E88" s="68"/>
      <c r="F88" s="68"/>
      <c r="G88" s="70"/>
      <c r="H88" s="68"/>
      <c r="I88" s="73"/>
      <c r="J88" s="87">
        <v>45518</v>
      </c>
      <c r="K88" s="136"/>
      <c r="L88" s="67"/>
      <c r="M88" s="71"/>
      <c r="N88" s="71"/>
      <c r="O88" s="71">
        <v>9</v>
      </c>
    </row>
    <row r="89" spans="1:15" ht="15" x14ac:dyDescent="0.2">
      <c r="A89" s="79" t="s">
        <v>101</v>
      </c>
      <c r="B89" s="80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71"/>
      <c r="N89" s="71"/>
      <c r="O89" s="71">
        <f>SUBTOTAL(109,O12:O88)</f>
        <v>1276</v>
      </c>
    </row>
    <row r="90" spans="1:15" ht="27.95" customHeight="1" x14ac:dyDescent="0.2">
      <c r="A90" s="207"/>
      <c r="B90" s="139"/>
      <c r="C90" s="119"/>
      <c r="D90" s="119"/>
      <c r="E90" s="119"/>
      <c r="F90" s="119"/>
      <c r="G90" s="119"/>
      <c r="H90" s="119"/>
      <c r="I90" s="119"/>
      <c r="J90" s="119"/>
      <c r="K90" s="140">
        <f>SUM(Таблица143[[#This Row],[май]:[август]])</f>
        <v>0</v>
      </c>
      <c r="L90" s="120"/>
      <c r="M90" s="121"/>
      <c r="N90" s="121"/>
      <c r="O90" s="117"/>
    </row>
    <row r="91" spans="1:15" ht="27.95" customHeight="1" x14ac:dyDescent="0.2">
      <c r="A91" s="207"/>
      <c r="B91" s="210"/>
      <c r="C91" s="138" t="s">
        <v>194</v>
      </c>
      <c r="D91" s="119"/>
      <c r="E91" s="119"/>
      <c r="F91" s="119"/>
      <c r="G91" s="119"/>
      <c r="H91" s="119"/>
      <c r="I91" s="119"/>
      <c r="J91" s="119"/>
      <c r="K91" s="140">
        <f>SUM(Таблица143[[#This Row],[май]:[август]])</f>
        <v>0</v>
      </c>
      <c r="L91" s="208"/>
      <c r="M91" s="209"/>
      <c r="N91" s="209"/>
      <c r="O91" s="117"/>
    </row>
    <row r="93" spans="1:15" x14ac:dyDescent="0.2">
      <c r="A93" s="34" t="s">
        <v>191</v>
      </c>
    </row>
  </sheetData>
  <mergeCells count="11">
    <mergeCell ref="K5:N5"/>
    <mergeCell ref="I2:N2"/>
    <mergeCell ref="A3:D3"/>
    <mergeCell ref="I3:N3"/>
    <mergeCell ref="A4:D4"/>
    <mergeCell ref="I4:N4"/>
    <mergeCell ref="A6:D6"/>
    <mergeCell ref="I6:N6"/>
    <mergeCell ref="A7:D7"/>
    <mergeCell ref="I7:N7"/>
    <mergeCell ref="A9:N9"/>
  </mergeCells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37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9"/>
  <sheetViews>
    <sheetView topLeftCell="A37" workbookViewId="0">
      <selection activeCell="B43" sqref="B43:O63"/>
    </sheetView>
  </sheetViews>
  <sheetFormatPr defaultRowHeight="21.95" customHeight="1" x14ac:dyDescent="0.25"/>
  <cols>
    <col min="1" max="1" width="9.33203125" style="179"/>
    <col min="2" max="2" width="85" style="179" customWidth="1"/>
    <col min="3" max="3" width="0.33203125" style="179" customWidth="1"/>
    <col min="4" max="5" width="9.33203125" style="179" hidden="1" customWidth="1"/>
    <col min="6" max="6" width="0.1640625" style="179" customWidth="1"/>
    <col min="7" max="7" width="18" style="179" customWidth="1"/>
    <col min="8" max="8" width="18.5" style="179" customWidth="1"/>
    <col min="9" max="9" width="19.83203125" style="179" customWidth="1"/>
    <col min="10" max="10" width="18.83203125" style="179" customWidth="1"/>
    <col min="11" max="11" width="16.33203125" style="179" customWidth="1"/>
    <col min="12" max="14" width="9.33203125" style="179" hidden="1" customWidth="1"/>
    <col min="15" max="15" width="25" style="179" customWidth="1"/>
  </cols>
  <sheetData>
    <row r="1" spans="1:15" ht="21.95" customHeight="1" x14ac:dyDescent="0.2">
      <c r="A1" s="206" t="s">
        <v>185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145"/>
    </row>
    <row r="2" spans="1:15" ht="21.95" customHeight="1" x14ac:dyDescent="0.2">
      <c r="A2" s="145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5"/>
      <c r="N2" s="145"/>
      <c r="O2" s="145"/>
    </row>
    <row r="3" spans="1:15" ht="43.5" customHeight="1" x14ac:dyDescent="0.2">
      <c r="A3" s="147" t="s">
        <v>6</v>
      </c>
      <c r="B3" s="148" t="s">
        <v>7</v>
      </c>
      <c r="C3" s="149" t="s">
        <v>8</v>
      </c>
      <c r="D3" s="149" t="s">
        <v>9</v>
      </c>
      <c r="E3" s="149" t="s">
        <v>10</v>
      </c>
      <c r="F3" s="149" t="s">
        <v>11</v>
      </c>
      <c r="G3" s="149" t="s">
        <v>12</v>
      </c>
      <c r="H3" s="149" t="s">
        <v>13</v>
      </c>
      <c r="I3" s="149" t="s">
        <v>14</v>
      </c>
      <c r="J3" s="149" t="s">
        <v>15</v>
      </c>
      <c r="K3" s="149" t="s">
        <v>16</v>
      </c>
      <c r="L3" s="149" t="s">
        <v>17</v>
      </c>
      <c r="M3" s="149" t="s">
        <v>18</v>
      </c>
      <c r="N3" s="149" t="s">
        <v>19</v>
      </c>
      <c r="O3" s="148" t="s">
        <v>20</v>
      </c>
    </row>
    <row r="4" spans="1:15" ht="21.95" customHeight="1" x14ac:dyDescent="0.2">
      <c r="A4" s="150" t="s">
        <v>100</v>
      </c>
      <c r="B4" s="151"/>
      <c r="C4" s="152"/>
      <c r="D4" s="152"/>
      <c r="E4" s="152"/>
      <c r="F4" s="152"/>
      <c r="G4" s="152">
        <v>15</v>
      </c>
      <c r="H4" s="152">
        <v>22</v>
      </c>
      <c r="I4" s="152">
        <v>22</v>
      </c>
      <c r="J4" s="153">
        <v>20</v>
      </c>
      <c r="K4" s="152">
        <v>3</v>
      </c>
      <c r="L4" s="152"/>
      <c r="M4" s="154"/>
      <c r="N4" s="154"/>
      <c r="O4" s="154">
        <f>O5+O6+O7+O8+O9+O10+O11+O12+O13+O14+O15+O16+O17+O18+O19+O20+O21+O22+O23+O24+O25+O26+O27+O28+O29+O30+O31+O32+O33+O34+O35+O36+O37+O38+O39+O40+O41+O42+O43+O44+O45+O46+O47+O48+O49+O50+O51+O52+O53+O54+O55+O56+O57+O58+O59+O60+O61+O62+O64+O63+O65+O66+O67+O68+O69+O70+O71+O72+O73+O74+O75+O76+O77+O78+O79+O80+O81+O82+O83+O84+O85+O86+O87+O88+O89</f>
        <v>1393</v>
      </c>
    </row>
    <row r="5" spans="1:15" ht="32.25" customHeight="1" x14ac:dyDescent="0.3">
      <c r="A5" s="155">
        <v>1</v>
      </c>
      <c r="B5" s="156" t="s">
        <v>179</v>
      </c>
      <c r="C5" s="157"/>
      <c r="D5" s="157"/>
      <c r="E5" s="158"/>
      <c r="F5" s="158"/>
      <c r="G5" s="143">
        <v>45048</v>
      </c>
      <c r="H5" s="158"/>
      <c r="I5" s="159"/>
      <c r="J5" s="144"/>
      <c r="K5" s="160"/>
      <c r="L5" s="157"/>
      <c r="M5" s="161"/>
      <c r="N5" s="161"/>
      <c r="O5" s="161">
        <v>9</v>
      </c>
    </row>
    <row r="6" spans="1:15" ht="28.5" customHeight="1" x14ac:dyDescent="0.3">
      <c r="A6" s="162">
        <v>2</v>
      </c>
      <c r="B6" s="163" t="s">
        <v>78</v>
      </c>
      <c r="C6" s="164"/>
      <c r="D6" s="164"/>
      <c r="E6" s="165"/>
      <c r="F6" s="165"/>
      <c r="G6" s="87">
        <v>45056</v>
      </c>
      <c r="H6" s="87"/>
      <c r="I6" s="87"/>
      <c r="J6" s="166"/>
      <c r="K6" s="167"/>
      <c r="L6" s="164"/>
      <c r="M6" s="168"/>
      <c r="N6" s="168"/>
      <c r="O6" s="168">
        <v>8</v>
      </c>
    </row>
    <row r="7" spans="1:15" ht="28.5" customHeight="1" x14ac:dyDescent="0.3">
      <c r="A7" s="162">
        <v>3</v>
      </c>
      <c r="B7" s="163" t="s">
        <v>79</v>
      </c>
      <c r="C7" s="164"/>
      <c r="D7" s="164"/>
      <c r="E7" s="165"/>
      <c r="F7" s="165"/>
      <c r="G7" s="87">
        <v>45057</v>
      </c>
      <c r="H7" s="87"/>
      <c r="I7" s="87"/>
      <c r="J7" s="166"/>
      <c r="K7" s="167"/>
      <c r="L7" s="164"/>
      <c r="M7" s="168"/>
      <c r="N7" s="168"/>
      <c r="O7" s="168">
        <v>8</v>
      </c>
    </row>
    <row r="8" spans="1:15" ht="34.5" customHeight="1" x14ac:dyDescent="0.3">
      <c r="A8" s="162">
        <v>4</v>
      </c>
      <c r="B8" s="163" t="s">
        <v>80</v>
      </c>
      <c r="C8" s="164"/>
      <c r="D8" s="164"/>
      <c r="E8" s="165"/>
      <c r="F8" s="165"/>
      <c r="G8" s="87">
        <v>45058</v>
      </c>
      <c r="H8" s="87"/>
      <c r="I8" s="87"/>
      <c r="J8" s="166"/>
      <c r="K8" s="167"/>
      <c r="L8" s="164"/>
      <c r="M8" s="168"/>
      <c r="N8" s="168"/>
      <c r="O8" s="168">
        <v>8</v>
      </c>
    </row>
    <row r="9" spans="1:15" ht="29.25" customHeight="1" x14ac:dyDescent="0.3">
      <c r="A9" s="162">
        <v>5</v>
      </c>
      <c r="B9" s="163" t="s">
        <v>81</v>
      </c>
      <c r="C9" s="164"/>
      <c r="D9" s="164"/>
      <c r="E9" s="165"/>
      <c r="F9" s="165"/>
      <c r="G9" s="87">
        <v>45061</v>
      </c>
      <c r="H9" s="87"/>
      <c r="I9" s="87"/>
      <c r="J9" s="166"/>
      <c r="K9" s="167"/>
      <c r="L9" s="164"/>
      <c r="M9" s="168"/>
      <c r="N9" s="168"/>
      <c r="O9" s="168">
        <v>8</v>
      </c>
    </row>
    <row r="10" spans="1:15" ht="30" customHeight="1" x14ac:dyDescent="0.3">
      <c r="A10" s="162">
        <v>6</v>
      </c>
      <c r="B10" s="163" t="s">
        <v>82</v>
      </c>
      <c r="C10" s="164"/>
      <c r="D10" s="164"/>
      <c r="E10" s="165"/>
      <c r="F10" s="165"/>
      <c r="G10" s="87">
        <v>45062</v>
      </c>
      <c r="H10" s="87"/>
      <c r="I10" s="89"/>
      <c r="J10" s="169"/>
      <c r="K10" s="167"/>
      <c r="L10" s="164"/>
      <c r="M10" s="168"/>
      <c r="N10" s="168"/>
      <c r="O10" s="168">
        <v>8</v>
      </c>
    </row>
    <row r="11" spans="1:15" ht="27" customHeight="1" x14ac:dyDescent="0.3">
      <c r="A11" s="162">
        <v>7</v>
      </c>
      <c r="B11" s="163" t="s">
        <v>83</v>
      </c>
      <c r="C11" s="164"/>
      <c r="D11" s="164"/>
      <c r="E11" s="165"/>
      <c r="F11" s="165"/>
      <c r="G11" s="87">
        <v>45063</v>
      </c>
      <c r="H11" s="87"/>
      <c r="I11" s="89"/>
      <c r="J11" s="170"/>
      <c r="K11" s="167"/>
      <c r="L11" s="164"/>
      <c r="M11" s="168"/>
      <c r="N11" s="168"/>
      <c r="O11" s="168">
        <v>18</v>
      </c>
    </row>
    <row r="12" spans="1:15" ht="30.75" customHeight="1" x14ac:dyDescent="0.3">
      <c r="A12" s="162">
        <v>8</v>
      </c>
      <c r="B12" s="163" t="s">
        <v>84</v>
      </c>
      <c r="C12" s="164"/>
      <c r="D12" s="164"/>
      <c r="E12" s="165"/>
      <c r="F12" s="165"/>
      <c r="G12" s="87">
        <v>45064</v>
      </c>
      <c r="H12" s="87"/>
      <c r="I12" s="89"/>
      <c r="J12" s="170"/>
      <c r="K12" s="167"/>
      <c r="L12" s="164"/>
      <c r="M12" s="168"/>
      <c r="N12" s="168"/>
      <c r="O12" s="168">
        <v>27</v>
      </c>
    </row>
    <row r="13" spans="1:15" ht="27.75" customHeight="1" x14ac:dyDescent="0.3">
      <c r="A13" s="162">
        <v>9</v>
      </c>
      <c r="B13" s="163" t="s">
        <v>85</v>
      </c>
      <c r="C13" s="164"/>
      <c r="D13" s="164"/>
      <c r="E13" s="165"/>
      <c r="F13" s="165"/>
      <c r="G13" s="87">
        <v>45065</v>
      </c>
      <c r="H13" s="87"/>
      <c r="I13" s="89"/>
      <c r="J13" s="170"/>
      <c r="K13" s="167"/>
      <c r="L13" s="164"/>
      <c r="M13" s="168"/>
      <c r="N13" s="168"/>
      <c r="O13" s="168">
        <v>27</v>
      </c>
    </row>
    <row r="14" spans="1:15" ht="29.25" customHeight="1" x14ac:dyDescent="0.3">
      <c r="A14" s="162">
        <v>10</v>
      </c>
      <c r="B14" s="163" t="s">
        <v>86</v>
      </c>
      <c r="C14" s="164"/>
      <c r="D14" s="164"/>
      <c r="E14" s="165"/>
      <c r="F14" s="165"/>
      <c r="G14" s="87">
        <v>45068</v>
      </c>
      <c r="H14" s="87"/>
      <c r="I14" s="89"/>
      <c r="J14" s="170"/>
      <c r="K14" s="167"/>
      <c r="L14" s="164"/>
      <c r="M14" s="168"/>
      <c r="N14" s="168"/>
      <c r="O14" s="168">
        <v>16</v>
      </c>
    </row>
    <row r="15" spans="1:15" ht="37.5" customHeight="1" x14ac:dyDescent="0.3">
      <c r="A15" s="162">
        <v>11</v>
      </c>
      <c r="B15" s="163" t="s">
        <v>88</v>
      </c>
      <c r="C15" s="164"/>
      <c r="D15" s="164"/>
      <c r="E15" s="165"/>
      <c r="F15" s="165"/>
      <c r="G15" s="87">
        <v>45069</v>
      </c>
      <c r="H15" s="87"/>
      <c r="I15" s="89"/>
      <c r="J15" s="170"/>
      <c r="K15" s="167"/>
      <c r="L15" s="164"/>
      <c r="M15" s="168"/>
      <c r="N15" s="168"/>
      <c r="O15" s="168">
        <v>8</v>
      </c>
    </row>
    <row r="16" spans="1:15" ht="30" customHeight="1" x14ac:dyDescent="0.3">
      <c r="A16" s="162">
        <v>12</v>
      </c>
      <c r="B16" s="163" t="s">
        <v>89</v>
      </c>
      <c r="C16" s="164"/>
      <c r="D16" s="164"/>
      <c r="E16" s="165"/>
      <c r="F16" s="165"/>
      <c r="G16" s="87">
        <v>45070</v>
      </c>
      <c r="H16" s="87"/>
      <c r="I16" s="89"/>
      <c r="J16" s="170"/>
      <c r="K16" s="167"/>
      <c r="L16" s="164"/>
      <c r="M16" s="168"/>
      <c r="N16" s="168"/>
      <c r="O16" s="168">
        <v>5</v>
      </c>
    </row>
    <row r="17" spans="1:15" ht="30.75" customHeight="1" x14ac:dyDescent="0.3">
      <c r="A17" s="162">
        <v>13</v>
      </c>
      <c r="B17" s="163" t="s">
        <v>33</v>
      </c>
      <c r="C17" s="164"/>
      <c r="D17" s="164"/>
      <c r="E17" s="165"/>
      <c r="F17" s="165"/>
      <c r="G17" s="87">
        <v>45072</v>
      </c>
      <c r="H17" s="171"/>
      <c r="I17" s="170"/>
      <c r="J17" s="167"/>
      <c r="K17" s="167"/>
      <c r="L17" s="164"/>
      <c r="M17" s="168"/>
      <c r="N17" s="168"/>
      <c r="O17" s="168">
        <v>24</v>
      </c>
    </row>
    <row r="18" spans="1:15" ht="21.95" customHeight="1" x14ac:dyDescent="0.3">
      <c r="A18" s="162">
        <v>14</v>
      </c>
      <c r="B18" s="163" t="s">
        <v>34</v>
      </c>
      <c r="C18" s="164"/>
      <c r="D18" s="164"/>
      <c r="E18" s="165"/>
      <c r="F18" s="165"/>
      <c r="G18" s="87">
        <v>45075</v>
      </c>
      <c r="H18" s="171"/>
      <c r="I18" s="170"/>
      <c r="J18" s="167"/>
      <c r="K18" s="167"/>
      <c r="L18" s="164"/>
      <c r="M18" s="168"/>
      <c r="N18" s="168"/>
      <c r="O18" s="168">
        <v>24</v>
      </c>
    </row>
    <row r="19" spans="1:15" ht="21.95" customHeight="1" x14ac:dyDescent="0.3">
      <c r="A19" s="162">
        <v>15</v>
      </c>
      <c r="B19" s="163" t="s">
        <v>35</v>
      </c>
      <c r="C19" s="164"/>
      <c r="D19" s="164"/>
      <c r="E19" s="165"/>
      <c r="F19" s="165"/>
      <c r="G19" s="87">
        <v>45076</v>
      </c>
      <c r="H19" s="171"/>
      <c r="I19" s="170"/>
      <c r="J19" s="167"/>
      <c r="K19" s="167"/>
      <c r="L19" s="164"/>
      <c r="M19" s="168"/>
      <c r="N19" s="168"/>
      <c r="O19" s="168">
        <v>24</v>
      </c>
    </row>
    <row r="20" spans="1:15" ht="21.95" customHeight="1" x14ac:dyDescent="0.3">
      <c r="A20" s="162">
        <v>16</v>
      </c>
      <c r="B20" s="163" t="s">
        <v>36</v>
      </c>
      <c r="C20" s="164"/>
      <c r="D20" s="164"/>
      <c r="E20" s="165"/>
      <c r="F20" s="165"/>
      <c r="G20" s="87">
        <v>45077</v>
      </c>
      <c r="H20" s="171"/>
      <c r="I20" s="170"/>
      <c r="J20" s="167"/>
      <c r="K20" s="167"/>
      <c r="L20" s="164"/>
      <c r="M20" s="168"/>
      <c r="N20" s="168"/>
      <c r="O20" s="168">
        <v>24</v>
      </c>
    </row>
    <row r="21" spans="1:15" ht="21.95" customHeight="1" x14ac:dyDescent="0.3">
      <c r="A21" s="162">
        <v>17</v>
      </c>
      <c r="B21" s="163" t="s">
        <v>22</v>
      </c>
      <c r="C21" s="164"/>
      <c r="D21" s="164"/>
      <c r="E21" s="165"/>
      <c r="F21" s="165"/>
      <c r="G21" s="87"/>
      <c r="H21" s="89">
        <v>45090</v>
      </c>
      <c r="I21" s="171"/>
      <c r="J21" s="165"/>
      <c r="K21" s="165"/>
      <c r="L21" s="164"/>
      <c r="M21" s="168"/>
      <c r="N21" s="168"/>
      <c r="O21" s="168">
        <v>12</v>
      </c>
    </row>
    <row r="22" spans="1:15" ht="21.95" customHeight="1" x14ac:dyDescent="0.3">
      <c r="A22" s="162">
        <v>18</v>
      </c>
      <c r="B22" s="163" t="s">
        <v>23</v>
      </c>
      <c r="C22" s="164"/>
      <c r="D22" s="164"/>
      <c r="E22" s="165"/>
      <c r="F22" s="165"/>
      <c r="G22" s="87"/>
      <c r="H22" s="89">
        <v>45091</v>
      </c>
      <c r="I22" s="171"/>
      <c r="J22" s="165"/>
      <c r="K22" s="165"/>
      <c r="L22" s="164"/>
      <c r="M22" s="168"/>
      <c r="N22" s="168"/>
      <c r="O22" s="168">
        <v>27</v>
      </c>
    </row>
    <row r="23" spans="1:15" ht="21.95" customHeight="1" x14ac:dyDescent="0.3">
      <c r="A23" s="162">
        <v>19</v>
      </c>
      <c r="B23" s="163" t="s">
        <v>24</v>
      </c>
      <c r="C23" s="164"/>
      <c r="D23" s="164"/>
      <c r="E23" s="165"/>
      <c r="F23" s="165"/>
      <c r="G23" s="88"/>
      <c r="H23" s="89">
        <v>45092</v>
      </c>
      <c r="I23" s="171"/>
      <c r="J23" s="172"/>
      <c r="K23" s="165"/>
      <c r="L23" s="164"/>
      <c r="M23" s="168"/>
      <c r="N23" s="168"/>
      <c r="O23" s="168">
        <v>12</v>
      </c>
    </row>
    <row r="24" spans="1:15" ht="21.95" customHeight="1" x14ac:dyDescent="0.3">
      <c r="A24" s="162">
        <v>20</v>
      </c>
      <c r="B24" s="163" t="s">
        <v>25</v>
      </c>
      <c r="C24" s="164"/>
      <c r="D24" s="164"/>
      <c r="E24" s="165"/>
      <c r="F24" s="165"/>
      <c r="G24" s="87"/>
      <c r="H24" s="89">
        <v>45093</v>
      </c>
      <c r="I24" s="171"/>
      <c r="J24" s="165"/>
      <c r="K24" s="165"/>
      <c r="L24" s="164"/>
      <c r="M24" s="168"/>
      <c r="N24" s="168"/>
      <c r="O24" s="168">
        <v>12</v>
      </c>
    </row>
    <row r="25" spans="1:15" ht="21.95" customHeight="1" x14ac:dyDescent="0.3">
      <c r="A25" s="162">
        <v>21</v>
      </c>
      <c r="B25" s="163" t="s">
        <v>26</v>
      </c>
      <c r="C25" s="164"/>
      <c r="D25" s="164"/>
      <c r="E25" s="165"/>
      <c r="F25" s="165"/>
      <c r="G25" s="87"/>
      <c r="H25" s="89">
        <v>45096</v>
      </c>
      <c r="I25" s="171"/>
      <c r="J25" s="165"/>
      <c r="K25" s="165"/>
      <c r="L25" s="164"/>
      <c r="M25" s="168"/>
      <c r="N25" s="168"/>
      <c r="O25" s="168">
        <v>8</v>
      </c>
    </row>
    <row r="26" spans="1:15" ht="21.95" customHeight="1" x14ac:dyDescent="0.3">
      <c r="A26" s="162">
        <v>22</v>
      </c>
      <c r="B26" s="163" t="s">
        <v>27</v>
      </c>
      <c r="C26" s="164"/>
      <c r="D26" s="164"/>
      <c r="E26" s="165"/>
      <c r="F26" s="165"/>
      <c r="G26" s="87"/>
      <c r="H26" s="89">
        <v>45097</v>
      </c>
      <c r="I26" s="171"/>
      <c r="J26" s="165"/>
      <c r="K26" s="165"/>
      <c r="L26" s="164"/>
      <c r="M26" s="168"/>
      <c r="N26" s="168"/>
      <c r="O26" s="168">
        <v>12</v>
      </c>
    </row>
    <row r="27" spans="1:15" ht="21.95" customHeight="1" x14ac:dyDescent="0.3">
      <c r="A27" s="162">
        <v>23</v>
      </c>
      <c r="B27" s="163" t="s">
        <v>28</v>
      </c>
      <c r="C27" s="164"/>
      <c r="D27" s="164"/>
      <c r="E27" s="165"/>
      <c r="F27" s="165"/>
      <c r="G27" s="87"/>
      <c r="H27" s="89">
        <v>45098</v>
      </c>
      <c r="I27" s="171"/>
      <c r="J27" s="165"/>
      <c r="K27" s="165"/>
      <c r="L27" s="164"/>
      <c r="M27" s="168"/>
      <c r="N27" s="168"/>
      <c r="O27" s="168">
        <v>12</v>
      </c>
    </row>
    <row r="28" spans="1:15" ht="21.95" customHeight="1" x14ac:dyDescent="0.3">
      <c r="A28" s="162">
        <v>24</v>
      </c>
      <c r="B28" s="163" t="s">
        <v>29</v>
      </c>
      <c r="C28" s="164"/>
      <c r="D28" s="164"/>
      <c r="E28" s="165"/>
      <c r="F28" s="165"/>
      <c r="G28" s="87"/>
      <c r="H28" s="89">
        <v>45099</v>
      </c>
      <c r="I28" s="171"/>
      <c r="J28" s="165"/>
      <c r="K28" s="165"/>
      <c r="L28" s="164"/>
      <c r="M28" s="168"/>
      <c r="N28" s="168"/>
      <c r="O28" s="168">
        <v>12</v>
      </c>
    </row>
    <row r="29" spans="1:15" ht="21.95" customHeight="1" x14ac:dyDescent="0.3">
      <c r="A29" s="162">
        <v>25</v>
      </c>
      <c r="B29" s="163" t="s">
        <v>30</v>
      </c>
      <c r="C29" s="164"/>
      <c r="D29" s="164"/>
      <c r="E29" s="165"/>
      <c r="F29" s="165"/>
      <c r="G29" s="87"/>
      <c r="H29" s="89">
        <v>45103</v>
      </c>
      <c r="I29" s="170"/>
      <c r="J29" s="167"/>
      <c r="K29" s="167"/>
      <c r="L29" s="164"/>
      <c r="M29" s="168"/>
      <c r="N29" s="168"/>
      <c r="O29" s="168">
        <v>24</v>
      </c>
    </row>
    <row r="30" spans="1:15" ht="21.95" customHeight="1" x14ac:dyDescent="0.3">
      <c r="A30" s="162">
        <v>26</v>
      </c>
      <c r="B30" s="163" t="s">
        <v>31</v>
      </c>
      <c r="C30" s="164"/>
      <c r="D30" s="164"/>
      <c r="E30" s="165"/>
      <c r="F30" s="165"/>
      <c r="G30" s="87"/>
      <c r="H30" s="89">
        <v>45104</v>
      </c>
      <c r="I30" s="170"/>
      <c r="J30" s="167"/>
      <c r="K30" s="167"/>
      <c r="L30" s="164"/>
      <c r="M30" s="168"/>
      <c r="N30" s="168"/>
      <c r="O30" s="168">
        <v>24</v>
      </c>
    </row>
    <row r="31" spans="1:15" ht="21.95" customHeight="1" x14ac:dyDescent="0.3">
      <c r="A31" s="162">
        <v>27</v>
      </c>
      <c r="B31" s="163" t="s">
        <v>32</v>
      </c>
      <c r="C31" s="164"/>
      <c r="D31" s="164"/>
      <c r="E31" s="165"/>
      <c r="F31" s="165"/>
      <c r="G31" s="87"/>
      <c r="H31" s="89">
        <v>45105</v>
      </c>
      <c r="I31" s="170"/>
      <c r="J31" s="167"/>
      <c r="K31" s="167"/>
      <c r="L31" s="164"/>
      <c r="M31" s="168"/>
      <c r="N31" s="168"/>
      <c r="O31" s="168">
        <v>24</v>
      </c>
    </row>
    <row r="32" spans="1:15" ht="21.95" customHeight="1" x14ac:dyDescent="0.3">
      <c r="A32" s="162">
        <v>28</v>
      </c>
      <c r="B32" s="163" t="s">
        <v>37</v>
      </c>
      <c r="C32" s="164"/>
      <c r="D32" s="164"/>
      <c r="E32" s="165"/>
      <c r="F32" s="165"/>
      <c r="G32" s="87"/>
      <c r="H32" s="87">
        <v>45078</v>
      </c>
      <c r="I32" s="171"/>
      <c r="J32" s="167"/>
      <c r="K32" s="167"/>
      <c r="L32" s="164"/>
      <c r="M32" s="168"/>
      <c r="N32" s="168"/>
      <c r="O32" s="168">
        <v>30</v>
      </c>
    </row>
    <row r="33" spans="1:15" ht="21.95" customHeight="1" x14ac:dyDescent="0.3">
      <c r="A33" s="162">
        <v>29</v>
      </c>
      <c r="B33" s="163" t="s">
        <v>38</v>
      </c>
      <c r="C33" s="164"/>
      <c r="D33" s="164"/>
      <c r="E33" s="165"/>
      <c r="F33" s="165"/>
      <c r="G33" s="87"/>
      <c r="H33" s="87">
        <v>45079</v>
      </c>
      <c r="I33" s="136"/>
      <c r="J33" s="167"/>
      <c r="K33" s="167"/>
      <c r="L33" s="164"/>
      <c r="M33" s="168"/>
      <c r="N33" s="168"/>
      <c r="O33" s="168">
        <v>24</v>
      </c>
    </row>
    <row r="34" spans="1:15" ht="21.95" customHeight="1" x14ac:dyDescent="0.3">
      <c r="A34" s="162">
        <v>30</v>
      </c>
      <c r="B34" s="163" t="s">
        <v>39</v>
      </c>
      <c r="C34" s="164"/>
      <c r="D34" s="164"/>
      <c r="E34" s="165"/>
      <c r="F34" s="165"/>
      <c r="G34" s="87"/>
      <c r="H34" s="87">
        <v>45082</v>
      </c>
      <c r="I34" s="171"/>
      <c r="J34" s="167"/>
      <c r="K34" s="167"/>
      <c r="L34" s="164"/>
      <c r="M34" s="168"/>
      <c r="N34" s="168"/>
      <c r="O34" s="168">
        <v>8</v>
      </c>
    </row>
    <row r="35" spans="1:15" ht="21.95" customHeight="1" x14ac:dyDescent="0.3">
      <c r="A35" s="162">
        <v>31</v>
      </c>
      <c r="B35" s="163" t="s">
        <v>40</v>
      </c>
      <c r="C35" s="164"/>
      <c r="D35" s="164"/>
      <c r="E35" s="165"/>
      <c r="F35" s="165"/>
      <c r="G35" s="87"/>
      <c r="H35" s="87">
        <v>45083</v>
      </c>
      <c r="I35" s="171"/>
      <c r="J35" s="167"/>
      <c r="K35" s="167"/>
      <c r="L35" s="164"/>
      <c r="M35" s="168"/>
      <c r="N35" s="168"/>
      <c r="O35" s="168">
        <v>8</v>
      </c>
    </row>
    <row r="36" spans="1:15" ht="21.95" customHeight="1" x14ac:dyDescent="0.3">
      <c r="A36" s="162">
        <v>32</v>
      </c>
      <c r="B36" s="163" t="s">
        <v>41</v>
      </c>
      <c r="C36" s="164"/>
      <c r="D36" s="164"/>
      <c r="E36" s="165"/>
      <c r="F36" s="165"/>
      <c r="G36" s="87"/>
      <c r="H36" s="87">
        <v>45084</v>
      </c>
      <c r="I36" s="170"/>
      <c r="J36" s="167"/>
      <c r="K36" s="167"/>
      <c r="L36" s="164"/>
      <c r="M36" s="168"/>
      <c r="N36" s="168"/>
      <c r="O36" s="168">
        <v>16</v>
      </c>
    </row>
    <row r="37" spans="1:15" ht="21.95" customHeight="1" x14ac:dyDescent="0.3">
      <c r="A37" s="162">
        <v>33</v>
      </c>
      <c r="B37" s="163" t="s">
        <v>42</v>
      </c>
      <c r="C37" s="164"/>
      <c r="D37" s="164"/>
      <c r="E37" s="165"/>
      <c r="F37" s="165"/>
      <c r="G37" s="87"/>
      <c r="H37" s="87">
        <v>45085</v>
      </c>
      <c r="I37" s="170"/>
      <c r="J37" s="167"/>
      <c r="K37" s="167"/>
      <c r="L37" s="164"/>
      <c r="M37" s="168"/>
      <c r="N37" s="168"/>
      <c r="O37" s="168">
        <v>16</v>
      </c>
    </row>
    <row r="38" spans="1:15" ht="21.95" customHeight="1" x14ac:dyDescent="0.3">
      <c r="A38" s="162">
        <v>34</v>
      </c>
      <c r="B38" s="163" t="s">
        <v>43</v>
      </c>
      <c r="C38" s="164"/>
      <c r="D38" s="164"/>
      <c r="E38" s="165"/>
      <c r="F38" s="165"/>
      <c r="G38" s="87"/>
      <c r="H38" s="87">
        <v>45086</v>
      </c>
      <c r="I38" s="170"/>
      <c r="J38" s="167"/>
      <c r="K38" s="167"/>
      <c r="L38" s="164"/>
      <c r="M38" s="168"/>
      <c r="N38" s="168"/>
      <c r="O38" s="168">
        <v>8</v>
      </c>
    </row>
    <row r="39" spans="1:15" ht="21.95" customHeight="1" x14ac:dyDescent="0.3">
      <c r="A39" s="162">
        <v>35</v>
      </c>
      <c r="B39" s="163" t="s">
        <v>44</v>
      </c>
      <c r="C39" s="164"/>
      <c r="D39" s="164"/>
      <c r="E39" s="165"/>
      <c r="F39" s="165"/>
      <c r="G39" s="87"/>
      <c r="H39" s="87">
        <v>45104</v>
      </c>
      <c r="I39" s="170"/>
      <c r="J39" s="167"/>
      <c r="K39" s="167"/>
      <c r="L39" s="164"/>
      <c r="M39" s="168"/>
      <c r="N39" s="168"/>
      <c r="O39" s="168">
        <v>8</v>
      </c>
    </row>
    <row r="40" spans="1:15" ht="21.95" customHeight="1" x14ac:dyDescent="0.3">
      <c r="A40" s="162">
        <v>36</v>
      </c>
      <c r="B40" s="163" t="s">
        <v>45</v>
      </c>
      <c r="C40" s="164"/>
      <c r="D40" s="164"/>
      <c r="E40" s="165"/>
      <c r="F40" s="165"/>
      <c r="G40" s="165"/>
      <c r="H40" s="89">
        <v>45105</v>
      </c>
      <c r="I40" s="170"/>
      <c r="J40" s="167"/>
      <c r="K40" s="167"/>
      <c r="L40" s="164"/>
      <c r="M40" s="168"/>
      <c r="N40" s="168"/>
      <c r="O40" s="168">
        <v>8</v>
      </c>
    </row>
    <row r="41" spans="1:15" ht="21.95" customHeight="1" x14ac:dyDescent="0.3">
      <c r="A41" s="162">
        <v>37</v>
      </c>
      <c r="B41" s="163" t="s">
        <v>46</v>
      </c>
      <c r="C41" s="164"/>
      <c r="D41" s="164"/>
      <c r="E41" s="165"/>
      <c r="F41" s="165"/>
      <c r="G41" s="165"/>
      <c r="H41" s="89">
        <v>45106</v>
      </c>
      <c r="I41" s="170"/>
      <c r="J41" s="167"/>
      <c r="K41" s="167"/>
      <c r="L41" s="164"/>
      <c r="M41" s="168"/>
      <c r="N41" s="168"/>
      <c r="O41" s="168">
        <v>24</v>
      </c>
    </row>
    <row r="42" spans="1:15" ht="21.95" customHeight="1" x14ac:dyDescent="0.3">
      <c r="A42" s="162">
        <v>38</v>
      </c>
      <c r="B42" s="163" t="s">
        <v>47</v>
      </c>
      <c r="C42" s="164"/>
      <c r="D42" s="164"/>
      <c r="E42" s="165"/>
      <c r="F42" s="165"/>
      <c r="G42" s="165"/>
      <c r="H42" s="89">
        <v>45107</v>
      </c>
      <c r="I42" s="170"/>
      <c r="J42" s="167"/>
      <c r="K42" s="167"/>
      <c r="L42" s="164"/>
      <c r="M42" s="168"/>
      <c r="N42" s="168"/>
      <c r="O42" s="168">
        <v>24</v>
      </c>
    </row>
    <row r="43" spans="1:15" ht="21.95" customHeight="1" x14ac:dyDescent="0.3">
      <c r="A43" s="162">
        <v>39</v>
      </c>
      <c r="B43" s="163" t="s">
        <v>48</v>
      </c>
      <c r="C43" s="164"/>
      <c r="D43" s="164"/>
      <c r="E43" s="165"/>
      <c r="F43" s="165"/>
      <c r="G43" s="165"/>
      <c r="H43" s="89"/>
      <c r="I43" s="89">
        <v>45110</v>
      </c>
      <c r="J43" s="167"/>
      <c r="K43" s="167"/>
      <c r="L43" s="164"/>
      <c r="M43" s="168"/>
      <c r="N43" s="168"/>
      <c r="O43" s="168">
        <v>24</v>
      </c>
    </row>
    <row r="44" spans="1:15" ht="21.95" customHeight="1" x14ac:dyDescent="0.3">
      <c r="A44" s="162">
        <v>40</v>
      </c>
      <c r="B44" s="163" t="s">
        <v>49</v>
      </c>
      <c r="C44" s="164"/>
      <c r="D44" s="164"/>
      <c r="E44" s="165"/>
      <c r="F44" s="165"/>
      <c r="G44" s="165"/>
      <c r="H44" s="89"/>
      <c r="I44" s="89">
        <v>45111</v>
      </c>
      <c r="J44" s="167"/>
      <c r="K44" s="167"/>
      <c r="L44" s="164"/>
      <c r="M44" s="168"/>
      <c r="N44" s="168"/>
      <c r="O44" s="168">
        <v>24</v>
      </c>
    </row>
    <row r="45" spans="1:15" ht="21.95" customHeight="1" x14ac:dyDescent="0.3">
      <c r="A45" s="162">
        <v>41</v>
      </c>
      <c r="B45" s="163" t="s">
        <v>50</v>
      </c>
      <c r="C45" s="164"/>
      <c r="D45" s="164"/>
      <c r="E45" s="165"/>
      <c r="F45" s="165"/>
      <c r="G45" s="165"/>
      <c r="H45" s="89"/>
      <c r="I45" s="89">
        <v>45112</v>
      </c>
      <c r="J45" s="171"/>
      <c r="K45" s="167"/>
      <c r="L45" s="164"/>
      <c r="M45" s="168"/>
      <c r="N45" s="168"/>
      <c r="O45" s="168">
        <v>24</v>
      </c>
    </row>
    <row r="46" spans="1:15" ht="21.95" customHeight="1" x14ac:dyDescent="0.3">
      <c r="A46" s="162">
        <v>42</v>
      </c>
      <c r="B46" s="163" t="s">
        <v>51</v>
      </c>
      <c r="C46" s="164"/>
      <c r="D46" s="164"/>
      <c r="E46" s="165"/>
      <c r="F46" s="165"/>
      <c r="G46" s="165"/>
      <c r="H46" s="89"/>
      <c r="I46" s="89">
        <v>45113</v>
      </c>
      <c r="J46" s="170"/>
      <c r="K46" s="167"/>
      <c r="L46" s="164"/>
      <c r="M46" s="168"/>
      <c r="N46" s="168"/>
      <c r="O46" s="168">
        <v>24</v>
      </c>
    </row>
    <row r="47" spans="1:15" ht="21.95" customHeight="1" x14ac:dyDescent="0.3">
      <c r="A47" s="162">
        <v>43</v>
      </c>
      <c r="B47" s="163" t="s">
        <v>52</v>
      </c>
      <c r="C47" s="164"/>
      <c r="D47" s="164"/>
      <c r="E47" s="165"/>
      <c r="F47" s="165"/>
      <c r="G47" s="165"/>
      <c r="H47" s="89"/>
      <c r="I47" s="89">
        <v>45114</v>
      </c>
      <c r="J47" s="170"/>
      <c r="K47" s="167"/>
      <c r="L47" s="164"/>
      <c r="M47" s="168"/>
      <c r="N47" s="168"/>
      <c r="O47" s="168">
        <v>30</v>
      </c>
    </row>
    <row r="48" spans="1:15" ht="21.95" customHeight="1" x14ac:dyDescent="0.3">
      <c r="A48" s="162">
        <v>44</v>
      </c>
      <c r="B48" s="163" t="s">
        <v>53</v>
      </c>
      <c r="C48" s="164"/>
      <c r="D48" s="164"/>
      <c r="E48" s="165"/>
      <c r="F48" s="165"/>
      <c r="G48" s="165"/>
      <c r="H48" s="89"/>
      <c r="I48" s="89">
        <v>45117</v>
      </c>
      <c r="J48" s="170"/>
      <c r="K48" s="167"/>
      <c r="L48" s="164"/>
      <c r="M48" s="168"/>
      <c r="N48" s="168"/>
      <c r="O48" s="168">
        <v>30</v>
      </c>
    </row>
    <row r="49" spans="1:15" ht="21.95" customHeight="1" x14ac:dyDescent="0.3">
      <c r="A49" s="162">
        <v>45</v>
      </c>
      <c r="B49" s="163" t="s">
        <v>54</v>
      </c>
      <c r="C49" s="164"/>
      <c r="D49" s="164"/>
      <c r="E49" s="165"/>
      <c r="F49" s="165"/>
      <c r="G49" s="165"/>
      <c r="H49" s="89"/>
      <c r="I49" s="89">
        <v>45118</v>
      </c>
      <c r="J49" s="171"/>
      <c r="K49" s="167"/>
      <c r="L49" s="164"/>
      <c r="M49" s="168"/>
      <c r="N49" s="168"/>
      <c r="O49" s="168">
        <v>18</v>
      </c>
    </row>
    <row r="50" spans="1:15" ht="21.95" customHeight="1" x14ac:dyDescent="0.3">
      <c r="A50" s="162">
        <v>46</v>
      </c>
      <c r="B50" s="163" t="s">
        <v>55</v>
      </c>
      <c r="C50" s="164"/>
      <c r="D50" s="164"/>
      <c r="E50" s="165"/>
      <c r="F50" s="165"/>
      <c r="G50" s="165"/>
      <c r="H50" s="89"/>
      <c r="I50" s="89">
        <v>45119</v>
      </c>
      <c r="J50" s="167"/>
      <c r="K50" s="167"/>
      <c r="L50" s="164"/>
      <c r="M50" s="168"/>
      <c r="N50" s="168"/>
      <c r="O50" s="168">
        <v>24</v>
      </c>
    </row>
    <row r="51" spans="1:15" ht="21.95" customHeight="1" x14ac:dyDescent="0.3">
      <c r="A51" s="162">
        <v>47</v>
      </c>
      <c r="B51" s="163" t="s">
        <v>56</v>
      </c>
      <c r="C51" s="164"/>
      <c r="D51" s="164"/>
      <c r="E51" s="165"/>
      <c r="F51" s="165"/>
      <c r="G51" s="165"/>
      <c r="H51" s="89"/>
      <c r="I51" s="89">
        <v>45120</v>
      </c>
      <c r="J51" s="167"/>
      <c r="K51" s="167"/>
      <c r="L51" s="164"/>
      <c r="M51" s="168"/>
      <c r="N51" s="168"/>
      <c r="O51" s="168">
        <v>24</v>
      </c>
    </row>
    <row r="52" spans="1:15" ht="21.95" customHeight="1" x14ac:dyDescent="0.3">
      <c r="A52" s="162">
        <v>48</v>
      </c>
      <c r="B52" s="163" t="s">
        <v>57</v>
      </c>
      <c r="C52" s="164"/>
      <c r="D52" s="164"/>
      <c r="E52" s="165"/>
      <c r="F52" s="165"/>
      <c r="G52" s="165"/>
      <c r="H52" s="89"/>
      <c r="I52" s="89">
        <v>45121</v>
      </c>
      <c r="J52" s="136"/>
      <c r="K52" s="167"/>
      <c r="L52" s="164"/>
      <c r="M52" s="168"/>
      <c r="N52" s="168"/>
      <c r="O52" s="168">
        <v>8</v>
      </c>
    </row>
    <row r="53" spans="1:15" ht="21.95" customHeight="1" x14ac:dyDescent="0.3">
      <c r="A53" s="162">
        <v>49</v>
      </c>
      <c r="B53" s="163" t="s">
        <v>58</v>
      </c>
      <c r="C53" s="164"/>
      <c r="D53" s="164"/>
      <c r="E53" s="165"/>
      <c r="F53" s="165"/>
      <c r="G53" s="165"/>
      <c r="H53" s="89"/>
      <c r="I53" s="89">
        <v>45124</v>
      </c>
      <c r="J53" s="170"/>
      <c r="K53" s="167"/>
      <c r="L53" s="164"/>
      <c r="M53" s="168"/>
      <c r="N53" s="168"/>
      <c r="O53" s="168">
        <v>16</v>
      </c>
    </row>
    <row r="54" spans="1:15" ht="21.95" customHeight="1" x14ac:dyDescent="0.3">
      <c r="A54" s="162">
        <v>50</v>
      </c>
      <c r="B54" s="163" t="s">
        <v>59</v>
      </c>
      <c r="C54" s="164"/>
      <c r="D54" s="164"/>
      <c r="E54" s="165"/>
      <c r="F54" s="165"/>
      <c r="G54" s="165"/>
      <c r="H54" s="89"/>
      <c r="I54" s="89">
        <v>45125</v>
      </c>
      <c r="J54" s="170"/>
      <c r="K54" s="167"/>
      <c r="L54" s="164"/>
      <c r="M54" s="168"/>
      <c r="N54" s="168"/>
      <c r="O54" s="168">
        <v>16</v>
      </c>
    </row>
    <row r="55" spans="1:15" ht="21.95" customHeight="1" x14ac:dyDescent="0.3">
      <c r="A55" s="162">
        <v>51</v>
      </c>
      <c r="B55" s="163" t="s">
        <v>60</v>
      </c>
      <c r="C55" s="164"/>
      <c r="D55" s="164"/>
      <c r="E55" s="165"/>
      <c r="F55" s="165"/>
      <c r="G55" s="165"/>
      <c r="H55" s="89"/>
      <c r="I55" s="89">
        <v>45126</v>
      </c>
      <c r="J55" s="170"/>
      <c r="K55" s="167"/>
      <c r="L55" s="164"/>
      <c r="M55" s="168"/>
      <c r="N55" s="168"/>
      <c r="O55" s="168">
        <v>8</v>
      </c>
    </row>
    <row r="56" spans="1:15" ht="21.95" customHeight="1" x14ac:dyDescent="0.3">
      <c r="A56" s="162">
        <v>52</v>
      </c>
      <c r="B56" s="163" t="s">
        <v>61</v>
      </c>
      <c r="C56" s="164"/>
      <c r="D56" s="164"/>
      <c r="E56" s="165"/>
      <c r="F56" s="165"/>
      <c r="G56" s="165"/>
      <c r="H56" s="89"/>
      <c r="I56" s="89">
        <v>45127</v>
      </c>
      <c r="J56" s="170"/>
      <c r="K56" s="173"/>
      <c r="L56" s="164"/>
      <c r="M56" s="168"/>
      <c r="N56" s="168"/>
      <c r="O56" s="168">
        <v>18</v>
      </c>
    </row>
    <row r="57" spans="1:15" ht="21.95" customHeight="1" x14ac:dyDescent="0.3">
      <c r="A57" s="162">
        <v>53</v>
      </c>
      <c r="B57" s="163" t="s">
        <v>62</v>
      </c>
      <c r="C57" s="164"/>
      <c r="D57" s="164"/>
      <c r="E57" s="165"/>
      <c r="F57" s="165"/>
      <c r="G57" s="165"/>
      <c r="H57" s="89"/>
      <c r="I57" s="89">
        <v>45128</v>
      </c>
      <c r="J57" s="170"/>
      <c r="K57" s="173"/>
      <c r="L57" s="164"/>
      <c r="M57" s="168"/>
      <c r="N57" s="168"/>
      <c r="O57" s="168">
        <v>14</v>
      </c>
    </row>
    <row r="58" spans="1:15" ht="21.95" customHeight="1" x14ac:dyDescent="0.3">
      <c r="A58" s="162">
        <v>54</v>
      </c>
      <c r="B58" s="163" t="s">
        <v>63</v>
      </c>
      <c r="C58" s="164"/>
      <c r="D58" s="164"/>
      <c r="E58" s="165"/>
      <c r="F58" s="165"/>
      <c r="G58" s="165"/>
      <c r="H58" s="89"/>
      <c r="I58" s="89">
        <v>45131</v>
      </c>
      <c r="J58" s="170"/>
      <c r="K58" s="173"/>
      <c r="L58" s="164"/>
      <c r="M58" s="168"/>
      <c r="N58" s="168"/>
      <c r="O58" s="168">
        <v>18</v>
      </c>
    </row>
    <row r="59" spans="1:15" ht="21.95" customHeight="1" x14ac:dyDescent="0.3">
      <c r="A59" s="162">
        <v>55</v>
      </c>
      <c r="B59" s="163" t="s">
        <v>64</v>
      </c>
      <c r="C59" s="164"/>
      <c r="D59" s="164"/>
      <c r="E59" s="165"/>
      <c r="F59" s="165"/>
      <c r="G59" s="165"/>
      <c r="H59" s="89"/>
      <c r="I59" s="89">
        <v>45132</v>
      </c>
      <c r="J59" s="170"/>
      <c r="K59" s="173"/>
      <c r="L59" s="164"/>
      <c r="M59" s="168"/>
      <c r="N59" s="168"/>
      <c r="O59" s="168">
        <v>18</v>
      </c>
    </row>
    <row r="60" spans="1:15" ht="21.95" customHeight="1" x14ac:dyDescent="0.3">
      <c r="A60" s="162">
        <v>56</v>
      </c>
      <c r="B60" s="163" t="s">
        <v>65</v>
      </c>
      <c r="C60" s="164"/>
      <c r="D60" s="164"/>
      <c r="E60" s="165"/>
      <c r="F60" s="165"/>
      <c r="G60" s="165"/>
      <c r="H60" s="89"/>
      <c r="I60" s="89">
        <v>45133</v>
      </c>
      <c r="J60" s="167"/>
      <c r="K60" s="167"/>
      <c r="L60" s="164"/>
      <c r="M60" s="168"/>
      <c r="N60" s="168"/>
      <c r="O60" s="168">
        <v>24</v>
      </c>
    </row>
    <row r="61" spans="1:15" ht="21.95" customHeight="1" x14ac:dyDescent="0.3">
      <c r="A61" s="162">
        <v>57</v>
      </c>
      <c r="B61" s="163" t="s">
        <v>66</v>
      </c>
      <c r="C61" s="164"/>
      <c r="D61" s="164"/>
      <c r="E61" s="165"/>
      <c r="F61" s="165"/>
      <c r="G61" s="165"/>
      <c r="H61" s="89"/>
      <c r="I61" s="89">
        <v>45134</v>
      </c>
      <c r="J61" s="167"/>
      <c r="K61" s="167"/>
      <c r="L61" s="164"/>
      <c r="M61" s="168"/>
      <c r="N61" s="168"/>
      <c r="O61" s="168">
        <v>24</v>
      </c>
    </row>
    <row r="62" spans="1:15" ht="21.95" customHeight="1" x14ac:dyDescent="0.3">
      <c r="A62" s="162">
        <v>58</v>
      </c>
      <c r="B62" s="163" t="s">
        <v>67</v>
      </c>
      <c r="C62" s="164"/>
      <c r="D62" s="164"/>
      <c r="E62" s="165"/>
      <c r="F62" s="165"/>
      <c r="G62" s="165"/>
      <c r="H62" s="89"/>
      <c r="I62" s="89">
        <v>45135</v>
      </c>
      <c r="J62" s="167"/>
      <c r="K62" s="167"/>
      <c r="L62" s="164"/>
      <c r="M62" s="168"/>
      <c r="N62" s="168"/>
      <c r="O62" s="168">
        <v>24</v>
      </c>
    </row>
    <row r="63" spans="1:15" ht="21.95" customHeight="1" x14ac:dyDescent="0.3">
      <c r="A63" s="162">
        <v>59</v>
      </c>
      <c r="B63" s="163" t="s">
        <v>68</v>
      </c>
      <c r="C63" s="164"/>
      <c r="D63" s="164"/>
      <c r="E63" s="165"/>
      <c r="F63" s="165"/>
      <c r="G63" s="165"/>
      <c r="H63" s="89"/>
      <c r="I63" s="89">
        <v>45137</v>
      </c>
      <c r="J63" s="167"/>
      <c r="K63" s="167"/>
      <c r="L63" s="164"/>
      <c r="M63" s="168"/>
      <c r="N63" s="168"/>
      <c r="O63" s="168">
        <v>24</v>
      </c>
    </row>
    <row r="64" spans="1:15" ht="21.95" customHeight="1" x14ac:dyDescent="0.3">
      <c r="A64" s="162">
        <v>60</v>
      </c>
      <c r="B64" s="163" t="s">
        <v>69</v>
      </c>
      <c r="C64" s="164"/>
      <c r="D64" s="164"/>
      <c r="E64" s="165"/>
      <c r="F64" s="165"/>
      <c r="G64" s="165"/>
      <c r="H64" s="136"/>
      <c r="I64" s="89"/>
      <c r="J64" s="87">
        <v>45139</v>
      </c>
      <c r="K64" s="167"/>
      <c r="L64" s="164"/>
      <c r="M64" s="168"/>
      <c r="N64" s="168"/>
      <c r="O64" s="168">
        <v>24</v>
      </c>
    </row>
    <row r="65" spans="1:15" ht="21.95" customHeight="1" x14ac:dyDescent="0.3">
      <c r="A65" s="162">
        <v>61</v>
      </c>
      <c r="B65" s="163" t="s">
        <v>70</v>
      </c>
      <c r="C65" s="164"/>
      <c r="D65" s="164"/>
      <c r="E65" s="165"/>
      <c r="F65" s="165"/>
      <c r="G65" s="165"/>
      <c r="H65" s="165"/>
      <c r="I65" s="89"/>
      <c r="J65" s="87">
        <v>45140</v>
      </c>
      <c r="K65" s="173"/>
      <c r="L65" s="164"/>
      <c r="M65" s="168"/>
      <c r="N65" s="168"/>
      <c r="O65" s="168">
        <v>18</v>
      </c>
    </row>
    <row r="66" spans="1:15" ht="21.95" customHeight="1" x14ac:dyDescent="0.3">
      <c r="A66" s="162">
        <v>62</v>
      </c>
      <c r="B66" s="163" t="s">
        <v>71</v>
      </c>
      <c r="C66" s="164"/>
      <c r="D66" s="164"/>
      <c r="E66" s="165"/>
      <c r="F66" s="165"/>
      <c r="G66" s="165"/>
      <c r="H66" s="165"/>
      <c r="I66" s="89"/>
      <c r="J66" s="87">
        <v>45141</v>
      </c>
      <c r="K66" s="173"/>
      <c r="L66" s="164"/>
      <c r="M66" s="168"/>
      <c r="N66" s="168"/>
      <c r="O66" s="168">
        <v>18</v>
      </c>
    </row>
    <row r="67" spans="1:15" ht="21.95" customHeight="1" x14ac:dyDescent="0.3">
      <c r="A67" s="162">
        <v>63</v>
      </c>
      <c r="B67" s="163" t="s">
        <v>72</v>
      </c>
      <c r="C67" s="164"/>
      <c r="D67" s="164"/>
      <c r="E67" s="165"/>
      <c r="F67" s="165"/>
      <c r="G67" s="165"/>
      <c r="H67" s="165"/>
      <c r="I67" s="89"/>
      <c r="J67" s="87">
        <v>45142</v>
      </c>
      <c r="K67" s="173"/>
      <c r="L67" s="164"/>
      <c r="M67" s="168"/>
      <c r="N67" s="168"/>
      <c r="O67" s="168">
        <v>18</v>
      </c>
    </row>
    <row r="68" spans="1:15" ht="21.95" customHeight="1" x14ac:dyDescent="0.3">
      <c r="A68" s="162">
        <v>64</v>
      </c>
      <c r="B68" s="163" t="s">
        <v>73</v>
      </c>
      <c r="C68" s="164"/>
      <c r="D68" s="164"/>
      <c r="E68" s="165"/>
      <c r="F68" s="165"/>
      <c r="G68" s="165"/>
      <c r="H68" s="165"/>
      <c r="I68" s="89"/>
      <c r="J68" s="87">
        <v>45145</v>
      </c>
      <c r="K68" s="173"/>
      <c r="L68" s="164"/>
      <c r="M68" s="168"/>
      <c r="N68" s="168"/>
      <c r="O68" s="168">
        <v>18</v>
      </c>
    </row>
    <row r="69" spans="1:15" ht="21.95" customHeight="1" x14ac:dyDescent="0.3">
      <c r="A69" s="162">
        <v>65</v>
      </c>
      <c r="B69" s="163" t="s">
        <v>74</v>
      </c>
      <c r="C69" s="164"/>
      <c r="D69" s="164"/>
      <c r="E69" s="165"/>
      <c r="F69" s="165"/>
      <c r="G69" s="165"/>
      <c r="H69" s="165"/>
      <c r="I69" s="89"/>
      <c r="J69" s="87">
        <v>45146</v>
      </c>
      <c r="K69" s="173"/>
      <c r="L69" s="164"/>
      <c r="M69" s="168"/>
      <c r="N69" s="168"/>
      <c r="O69" s="168">
        <v>18</v>
      </c>
    </row>
    <row r="70" spans="1:15" ht="21.95" customHeight="1" x14ac:dyDescent="0.3">
      <c r="A70" s="162">
        <v>66</v>
      </c>
      <c r="B70" s="163" t="s">
        <v>75</v>
      </c>
      <c r="C70" s="164"/>
      <c r="D70" s="164"/>
      <c r="E70" s="165"/>
      <c r="F70" s="165"/>
      <c r="G70" s="165"/>
      <c r="H70" s="165"/>
      <c r="I70" s="89"/>
      <c r="J70" s="87">
        <v>45147</v>
      </c>
      <c r="K70" s="173"/>
      <c r="L70" s="164"/>
      <c r="M70" s="168"/>
      <c r="N70" s="168"/>
      <c r="O70" s="168">
        <v>18</v>
      </c>
    </row>
    <row r="71" spans="1:15" ht="21.95" customHeight="1" x14ac:dyDescent="0.3">
      <c r="A71" s="162">
        <v>67</v>
      </c>
      <c r="B71" s="163" t="s">
        <v>178</v>
      </c>
      <c r="C71" s="164"/>
      <c r="D71" s="164"/>
      <c r="E71" s="165"/>
      <c r="F71" s="165"/>
      <c r="G71" s="165"/>
      <c r="H71" s="165"/>
      <c r="I71" s="89"/>
      <c r="J71" s="87">
        <v>45148</v>
      </c>
      <c r="K71" s="173"/>
      <c r="L71" s="164"/>
      <c r="M71" s="168"/>
      <c r="N71" s="168"/>
      <c r="O71" s="168">
        <v>12</v>
      </c>
    </row>
    <row r="72" spans="1:15" ht="21.95" customHeight="1" x14ac:dyDescent="0.3">
      <c r="A72" s="162">
        <v>68</v>
      </c>
      <c r="B72" s="163" t="s">
        <v>76</v>
      </c>
      <c r="C72" s="164"/>
      <c r="D72" s="164"/>
      <c r="E72" s="165"/>
      <c r="F72" s="165"/>
      <c r="G72" s="165"/>
      <c r="H72" s="165"/>
      <c r="I72" s="89"/>
      <c r="J72" s="87">
        <v>45149</v>
      </c>
      <c r="K72" s="173"/>
      <c r="L72" s="164"/>
      <c r="M72" s="168"/>
      <c r="N72" s="168"/>
      <c r="O72" s="168">
        <v>30</v>
      </c>
    </row>
    <row r="73" spans="1:15" ht="21.95" customHeight="1" x14ac:dyDescent="0.3">
      <c r="A73" s="162">
        <v>69</v>
      </c>
      <c r="B73" s="163" t="s">
        <v>77</v>
      </c>
      <c r="C73" s="164"/>
      <c r="D73" s="164"/>
      <c r="E73" s="165"/>
      <c r="F73" s="165"/>
      <c r="G73" s="165"/>
      <c r="H73" s="165"/>
      <c r="I73" s="89"/>
      <c r="J73" s="87">
        <v>45152</v>
      </c>
      <c r="K73" s="167"/>
      <c r="L73" s="164"/>
      <c r="M73" s="168"/>
      <c r="N73" s="168"/>
      <c r="O73" s="168">
        <v>12</v>
      </c>
    </row>
    <row r="74" spans="1:15" ht="21.95" customHeight="1" x14ac:dyDescent="0.3">
      <c r="A74" s="162">
        <v>70</v>
      </c>
      <c r="B74" s="163" t="s">
        <v>90</v>
      </c>
      <c r="C74" s="164"/>
      <c r="D74" s="164"/>
      <c r="E74" s="165"/>
      <c r="F74" s="165"/>
      <c r="G74" s="170"/>
      <c r="H74" s="174"/>
      <c r="I74" s="89"/>
      <c r="J74" s="87">
        <v>45153</v>
      </c>
      <c r="K74" s="173"/>
      <c r="L74" s="164"/>
      <c r="M74" s="168"/>
      <c r="N74" s="168"/>
      <c r="O74" s="168">
        <v>11</v>
      </c>
    </row>
    <row r="75" spans="1:15" ht="21.95" customHeight="1" x14ac:dyDescent="0.3">
      <c r="A75" s="162">
        <v>71</v>
      </c>
      <c r="B75" s="163" t="s">
        <v>91</v>
      </c>
      <c r="C75" s="164"/>
      <c r="D75" s="164"/>
      <c r="E75" s="165"/>
      <c r="F75" s="165"/>
      <c r="G75" s="170"/>
      <c r="H75" s="174"/>
      <c r="I75" s="89"/>
      <c r="J75" s="87">
        <v>45154</v>
      </c>
      <c r="K75" s="173"/>
      <c r="L75" s="164"/>
      <c r="M75" s="168"/>
      <c r="N75" s="168"/>
      <c r="O75" s="168">
        <v>12</v>
      </c>
    </row>
    <row r="76" spans="1:15" ht="21.95" customHeight="1" x14ac:dyDescent="0.3">
      <c r="A76" s="162">
        <v>72</v>
      </c>
      <c r="B76" s="163" t="s">
        <v>92</v>
      </c>
      <c r="C76" s="164"/>
      <c r="D76" s="164"/>
      <c r="E76" s="165"/>
      <c r="F76" s="165"/>
      <c r="G76" s="170"/>
      <c r="H76" s="174"/>
      <c r="I76" s="89"/>
      <c r="J76" s="87">
        <v>45155</v>
      </c>
      <c r="K76" s="173"/>
      <c r="L76" s="164"/>
      <c r="M76" s="168"/>
      <c r="N76" s="168"/>
      <c r="O76" s="168">
        <v>11</v>
      </c>
    </row>
    <row r="77" spans="1:15" ht="21.95" customHeight="1" x14ac:dyDescent="0.3">
      <c r="A77" s="162">
        <v>73</v>
      </c>
      <c r="B77" s="163" t="s">
        <v>93</v>
      </c>
      <c r="C77" s="164"/>
      <c r="D77" s="164"/>
      <c r="E77" s="165"/>
      <c r="F77" s="165"/>
      <c r="G77" s="170"/>
      <c r="H77" s="174"/>
      <c r="I77" s="174"/>
      <c r="J77" s="87">
        <v>45156</v>
      </c>
      <c r="K77" s="175"/>
      <c r="L77" s="164"/>
      <c r="M77" s="168"/>
      <c r="N77" s="168"/>
      <c r="O77" s="168">
        <v>8</v>
      </c>
    </row>
    <row r="78" spans="1:15" ht="21.95" customHeight="1" x14ac:dyDescent="0.3">
      <c r="A78" s="162">
        <v>74</v>
      </c>
      <c r="B78" s="163" t="s">
        <v>94</v>
      </c>
      <c r="C78" s="164"/>
      <c r="D78" s="164"/>
      <c r="E78" s="165"/>
      <c r="F78" s="165"/>
      <c r="G78" s="170"/>
      <c r="H78" s="174"/>
      <c r="I78" s="174"/>
      <c r="J78" s="87">
        <v>45159</v>
      </c>
      <c r="K78" s="175"/>
      <c r="L78" s="164"/>
      <c r="M78" s="168"/>
      <c r="N78" s="168"/>
      <c r="O78" s="168">
        <v>15</v>
      </c>
    </row>
    <row r="79" spans="1:15" ht="21.95" customHeight="1" x14ac:dyDescent="0.3">
      <c r="A79" s="162">
        <v>75</v>
      </c>
      <c r="B79" s="163" t="s">
        <v>95</v>
      </c>
      <c r="C79" s="164"/>
      <c r="D79" s="164"/>
      <c r="E79" s="165"/>
      <c r="F79" s="165"/>
      <c r="G79" s="170"/>
      <c r="H79" s="174"/>
      <c r="I79" s="174"/>
      <c r="J79" s="87">
        <v>45160</v>
      </c>
      <c r="K79" s="175"/>
      <c r="L79" s="164"/>
      <c r="M79" s="168"/>
      <c r="N79" s="168"/>
      <c r="O79" s="168">
        <v>12</v>
      </c>
    </row>
    <row r="80" spans="1:15" ht="21.95" customHeight="1" x14ac:dyDescent="0.3">
      <c r="A80" s="162">
        <v>76</v>
      </c>
      <c r="B80" s="176" t="s">
        <v>96</v>
      </c>
      <c r="C80" s="164"/>
      <c r="D80" s="164"/>
      <c r="E80" s="165"/>
      <c r="F80" s="165"/>
      <c r="G80" s="170"/>
      <c r="H80" s="174"/>
      <c r="I80" s="174"/>
      <c r="J80" s="87">
        <v>45161</v>
      </c>
      <c r="K80" s="175"/>
      <c r="L80" s="164"/>
      <c r="M80" s="168"/>
      <c r="N80" s="168"/>
      <c r="O80" s="168">
        <v>14</v>
      </c>
    </row>
    <row r="81" spans="1:15" ht="21.95" customHeight="1" x14ac:dyDescent="0.3">
      <c r="A81" s="162">
        <v>77</v>
      </c>
      <c r="B81" s="163" t="s">
        <v>21</v>
      </c>
      <c r="C81" s="164"/>
      <c r="D81" s="164"/>
      <c r="E81" s="165"/>
      <c r="F81" s="165"/>
      <c r="G81" s="87"/>
      <c r="H81" s="89"/>
      <c r="I81" s="171"/>
      <c r="J81" s="136">
        <v>45162</v>
      </c>
      <c r="K81" s="165"/>
      <c r="L81" s="164"/>
      <c r="M81" s="168"/>
      <c r="N81" s="168"/>
      <c r="O81" s="168">
        <v>12</v>
      </c>
    </row>
    <row r="82" spans="1:15" ht="21.95" customHeight="1" x14ac:dyDescent="0.3">
      <c r="A82" s="162">
        <v>78</v>
      </c>
      <c r="B82" s="163" t="s">
        <v>97</v>
      </c>
      <c r="C82" s="164"/>
      <c r="D82" s="164"/>
      <c r="E82" s="165"/>
      <c r="F82" s="165"/>
      <c r="G82" s="165"/>
      <c r="H82" s="165"/>
      <c r="I82" s="170"/>
      <c r="J82" s="87">
        <v>45163</v>
      </c>
      <c r="K82" s="167"/>
      <c r="L82" s="164"/>
      <c r="M82" s="168"/>
      <c r="N82" s="168"/>
      <c r="O82" s="168">
        <v>8</v>
      </c>
    </row>
    <row r="83" spans="1:15" ht="21.95" customHeight="1" x14ac:dyDescent="0.3">
      <c r="A83" s="162">
        <v>79</v>
      </c>
      <c r="B83" s="163" t="s">
        <v>98</v>
      </c>
      <c r="C83" s="164"/>
      <c r="D83" s="164"/>
      <c r="E83" s="165"/>
      <c r="F83" s="165"/>
      <c r="G83" s="170"/>
      <c r="H83" s="165"/>
      <c r="I83" s="167"/>
      <c r="J83" s="87">
        <v>45166</v>
      </c>
      <c r="K83" s="167"/>
      <c r="L83" s="164"/>
      <c r="M83" s="168"/>
      <c r="N83" s="168"/>
      <c r="O83" s="168">
        <v>14</v>
      </c>
    </row>
    <row r="84" spans="1:15" ht="21.95" customHeight="1" x14ac:dyDescent="0.3">
      <c r="A84" s="162">
        <v>80</v>
      </c>
      <c r="B84" s="163" t="s">
        <v>99</v>
      </c>
      <c r="C84" s="164"/>
      <c r="D84" s="164"/>
      <c r="E84" s="165"/>
      <c r="F84" s="165"/>
      <c r="G84" s="170"/>
      <c r="H84" s="165"/>
      <c r="I84" s="167"/>
      <c r="J84" s="87">
        <v>45167</v>
      </c>
      <c r="K84" s="167"/>
      <c r="L84" s="164"/>
      <c r="M84" s="168"/>
      <c r="N84" s="168"/>
      <c r="O84" s="168">
        <v>12</v>
      </c>
    </row>
    <row r="85" spans="1:15" ht="21.95" customHeight="1" x14ac:dyDescent="0.3">
      <c r="A85" s="162">
        <v>81</v>
      </c>
      <c r="B85" s="163" t="s">
        <v>180</v>
      </c>
      <c r="C85" s="164"/>
      <c r="D85" s="164"/>
      <c r="E85" s="165"/>
      <c r="F85" s="165"/>
      <c r="G85" s="170"/>
      <c r="H85" s="165"/>
      <c r="I85" s="167"/>
      <c r="J85" s="87">
        <v>45168</v>
      </c>
      <c r="K85" s="167"/>
      <c r="L85" s="164"/>
      <c r="M85" s="168"/>
      <c r="N85" s="168"/>
      <c r="O85" s="168">
        <v>9</v>
      </c>
    </row>
    <row r="86" spans="1:15" ht="21.95" customHeight="1" x14ac:dyDescent="0.3">
      <c r="A86" s="162">
        <v>82</v>
      </c>
      <c r="B86" s="177" t="s">
        <v>181</v>
      </c>
      <c r="C86" s="164"/>
      <c r="D86" s="164"/>
      <c r="E86" s="165"/>
      <c r="F86" s="165"/>
      <c r="G86" s="170"/>
      <c r="H86" s="165"/>
      <c r="I86" s="167"/>
      <c r="J86" s="89">
        <v>45169</v>
      </c>
      <c r="K86" s="167"/>
      <c r="L86" s="164"/>
      <c r="M86" s="168"/>
      <c r="N86" s="168"/>
      <c r="O86" s="168">
        <v>9</v>
      </c>
    </row>
    <row r="87" spans="1:15" ht="21.95" customHeight="1" x14ac:dyDescent="0.3">
      <c r="A87" s="162">
        <v>83</v>
      </c>
      <c r="B87" s="177" t="s">
        <v>182</v>
      </c>
      <c r="C87" s="164"/>
      <c r="D87" s="164"/>
      <c r="E87" s="165"/>
      <c r="F87" s="165"/>
      <c r="G87" s="170"/>
      <c r="H87" s="165"/>
      <c r="I87" s="167"/>
      <c r="J87" s="89"/>
      <c r="K87" s="136">
        <v>45170</v>
      </c>
      <c r="L87" s="164"/>
      <c r="M87" s="168"/>
      <c r="N87" s="168"/>
      <c r="O87" s="168">
        <v>9</v>
      </c>
    </row>
    <row r="88" spans="1:15" ht="21.95" customHeight="1" x14ac:dyDescent="0.3">
      <c r="A88" s="162">
        <v>84</v>
      </c>
      <c r="B88" s="177" t="s">
        <v>183</v>
      </c>
      <c r="C88" s="164"/>
      <c r="D88" s="164"/>
      <c r="E88" s="165"/>
      <c r="F88" s="165"/>
      <c r="G88" s="170"/>
      <c r="H88" s="165"/>
      <c r="I88" s="167"/>
      <c r="J88" s="89"/>
      <c r="K88" s="136">
        <v>45173</v>
      </c>
      <c r="L88" s="164"/>
      <c r="M88" s="168"/>
      <c r="N88" s="168"/>
      <c r="O88" s="168">
        <v>9</v>
      </c>
    </row>
    <row r="89" spans="1:15" ht="21.95" customHeight="1" x14ac:dyDescent="0.3">
      <c r="A89" s="162">
        <v>85</v>
      </c>
      <c r="B89" s="178" t="s">
        <v>184</v>
      </c>
      <c r="C89" s="164"/>
      <c r="D89" s="164"/>
      <c r="E89" s="165"/>
      <c r="F89" s="165"/>
      <c r="G89" s="170"/>
      <c r="H89" s="165"/>
      <c r="I89" s="167"/>
      <c r="J89" s="89"/>
      <c r="K89" s="136">
        <v>45174</v>
      </c>
      <c r="L89" s="164"/>
      <c r="M89" s="168"/>
      <c r="N89" s="168"/>
      <c r="O89" s="168">
        <v>9</v>
      </c>
    </row>
  </sheetData>
  <mergeCells count="1">
    <mergeCell ref="A1:N1"/>
  </mergeCells>
  <pageMargins left="0.7" right="0.7" top="0.75" bottom="0.75" header="0.3" footer="0.3"/>
  <pageSetup paperSize="9" scale="3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topLeftCell="A7" workbookViewId="0">
      <selection activeCell="A12" sqref="A12"/>
    </sheetView>
  </sheetViews>
  <sheetFormatPr defaultRowHeight="38.1" customHeight="1" x14ac:dyDescent="0.2"/>
  <cols>
    <col min="1" max="1" width="103.6640625" customWidth="1"/>
    <col min="2" max="2" width="33.6640625" style="180" customWidth="1"/>
    <col min="3" max="3" width="9.33203125" style="9"/>
  </cols>
  <sheetData>
    <row r="1" spans="1:3" ht="38.1" customHeight="1" x14ac:dyDescent="0.35">
      <c r="A1" s="181" t="s">
        <v>37</v>
      </c>
      <c r="B1" s="182">
        <v>45078</v>
      </c>
      <c r="C1" s="183">
        <v>30</v>
      </c>
    </row>
    <row r="2" spans="1:3" ht="38.1" customHeight="1" x14ac:dyDescent="0.35">
      <c r="A2" s="181" t="s">
        <v>38</v>
      </c>
      <c r="B2" s="182">
        <v>45079</v>
      </c>
      <c r="C2" s="183">
        <v>24</v>
      </c>
    </row>
    <row r="3" spans="1:3" ht="38.1" customHeight="1" x14ac:dyDescent="0.35">
      <c r="A3" s="181" t="s">
        <v>39</v>
      </c>
      <c r="B3" s="182">
        <v>45082</v>
      </c>
      <c r="C3" s="183">
        <v>8</v>
      </c>
    </row>
    <row r="4" spans="1:3" ht="38.1" customHeight="1" x14ac:dyDescent="0.35">
      <c r="A4" s="181" t="s">
        <v>40</v>
      </c>
      <c r="B4" s="182">
        <v>45083</v>
      </c>
      <c r="C4" s="183">
        <v>8</v>
      </c>
    </row>
    <row r="5" spans="1:3" ht="38.1" customHeight="1" x14ac:dyDescent="0.35">
      <c r="A5" s="181" t="s">
        <v>41</v>
      </c>
      <c r="B5" s="182">
        <v>45084</v>
      </c>
      <c r="C5" s="183">
        <v>16</v>
      </c>
    </row>
    <row r="6" spans="1:3" ht="38.1" customHeight="1" x14ac:dyDescent="0.35">
      <c r="A6" s="181" t="s">
        <v>42</v>
      </c>
      <c r="B6" s="182">
        <v>45085</v>
      </c>
      <c r="C6" s="183">
        <v>16</v>
      </c>
    </row>
    <row r="7" spans="1:3" ht="38.1" customHeight="1" x14ac:dyDescent="0.35">
      <c r="A7" s="181" t="s">
        <v>43</v>
      </c>
      <c r="B7" s="182">
        <v>45086</v>
      </c>
      <c r="C7" s="183">
        <v>8</v>
      </c>
    </row>
    <row r="8" spans="1:3" ht="38.1" customHeight="1" x14ac:dyDescent="0.35">
      <c r="A8" s="181" t="s">
        <v>22</v>
      </c>
      <c r="B8" s="182">
        <v>45090</v>
      </c>
      <c r="C8" s="183">
        <v>12</v>
      </c>
    </row>
    <row r="9" spans="1:3" ht="38.1" customHeight="1" x14ac:dyDescent="0.35">
      <c r="A9" s="181" t="s">
        <v>23</v>
      </c>
      <c r="B9" s="182">
        <v>45091</v>
      </c>
      <c r="C9" s="183">
        <v>27</v>
      </c>
    </row>
    <row r="10" spans="1:3" ht="38.1" customHeight="1" x14ac:dyDescent="0.35">
      <c r="A10" s="181" t="s">
        <v>24</v>
      </c>
      <c r="B10" s="182">
        <v>45092</v>
      </c>
      <c r="C10" s="183">
        <v>12</v>
      </c>
    </row>
    <row r="11" spans="1:3" ht="38.1" customHeight="1" x14ac:dyDescent="0.35">
      <c r="A11" s="181" t="s">
        <v>25</v>
      </c>
      <c r="B11" s="182">
        <v>45093</v>
      </c>
      <c r="C11" s="183">
        <v>12</v>
      </c>
    </row>
    <row r="12" spans="1:3" ht="38.1" customHeight="1" x14ac:dyDescent="0.35">
      <c r="A12" s="181" t="s">
        <v>26</v>
      </c>
      <c r="B12" s="182">
        <v>45096</v>
      </c>
      <c r="C12" s="183">
        <v>8</v>
      </c>
    </row>
    <row r="13" spans="1:3" ht="38.1" customHeight="1" x14ac:dyDescent="0.35">
      <c r="A13" s="181" t="s">
        <v>44</v>
      </c>
      <c r="B13" s="182">
        <v>45096</v>
      </c>
      <c r="C13" s="183">
        <v>8</v>
      </c>
    </row>
    <row r="14" spans="1:3" ht="38.1" customHeight="1" x14ac:dyDescent="0.35">
      <c r="A14" s="181" t="s">
        <v>27</v>
      </c>
      <c r="B14" s="182">
        <v>45097</v>
      </c>
      <c r="C14" s="183">
        <v>12</v>
      </c>
    </row>
    <row r="15" spans="1:3" ht="38.1" customHeight="1" x14ac:dyDescent="0.35">
      <c r="A15" s="181" t="s">
        <v>28</v>
      </c>
      <c r="B15" s="182">
        <v>45098</v>
      </c>
      <c r="C15" s="183">
        <v>12</v>
      </c>
    </row>
    <row r="16" spans="1:3" ht="38.1" customHeight="1" x14ac:dyDescent="0.35">
      <c r="A16" s="181" t="s">
        <v>29</v>
      </c>
      <c r="B16" s="182">
        <v>45099</v>
      </c>
      <c r="C16" s="183">
        <v>12</v>
      </c>
    </row>
    <row r="17" spans="1:3" ht="38.1" customHeight="1" x14ac:dyDescent="0.35">
      <c r="A17" s="181" t="s">
        <v>45</v>
      </c>
      <c r="B17" s="182">
        <v>45100</v>
      </c>
      <c r="C17" s="183">
        <v>8</v>
      </c>
    </row>
    <row r="18" spans="1:3" ht="38.1" customHeight="1" x14ac:dyDescent="0.35">
      <c r="A18" s="181" t="s">
        <v>30</v>
      </c>
      <c r="B18" s="182">
        <v>45103</v>
      </c>
      <c r="C18" s="183">
        <v>24</v>
      </c>
    </row>
    <row r="19" spans="1:3" ht="38.1" customHeight="1" x14ac:dyDescent="0.35">
      <c r="A19" s="181" t="s">
        <v>31</v>
      </c>
      <c r="B19" s="182">
        <v>45104</v>
      </c>
      <c r="C19" s="183">
        <v>24</v>
      </c>
    </row>
    <row r="20" spans="1:3" ht="38.1" customHeight="1" x14ac:dyDescent="0.35">
      <c r="A20" s="181" t="s">
        <v>32</v>
      </c>
      <c r="B20" s="182">
        <v>45105</v>
      </c>
      <c r="C20" s="183">
        <v>24</v>
      </c>
    </row>
    <row r="21" spans="1:3" ht="38.1" customHeight="1" x14ac:dyDescent="0.35">
      <c r="A21" s="181" t="s">
        <v>46</v>
      </c>
      <c r="B21" s="182">
        <v>45106</v>
      </c>
      <c r="C21" s="183">
        <v>24</v>
      </c>
    </row>
    <row r="22" spans="1:3" ht="38.1" customHeight="1" x14ac:dyDescent="0.35">
      <c r="A22" s="181" t="s">
        <v>47</v>
      </c>
      <c r="B22" s="182">
        <v>45107</v>
      </c>
      <c r="C22" s="183">
        <v>24</v>
      </c>
    </row>
    <row r="23" spans="1:3" ht="38.1" customHeight="1" x14ac:dyDescent="0.4">
      <c r="A23" s="184"/>
      <c r="B23" s="185"/>
      <c r="C23" s="186"/>
    </row>
  </sheetData>
  <sortState ref="A1:C22">
    <sortCondition ref="B1"/>
  </sortState>
  <pageMargins left="0.7" right="0.7" top="0.75" bottom="0.75" header="0.3" footer="0.3"/>
  <pageSetup paperSize="9" scale="7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1"/>
  <sheetViews>
    <sheetView workbookViewId="0"/>
  </sheetViews>
  <sheetFormatPr defaultRowHeight="38.1" customHeight="1" x14ac:dyDescent="0.4"/>
  <cols>
    <col min="1" max="1" width="94.5" style="184" customWidth="1"/>
    <col min="2" max="2" width="32.83203125" style="185" customWidth="1"/>
    <col min="3" max="3" width="9.33203125" style="186"/>
  </cols>
  <sheetData>
    <row r="1" spans="1:3" ht="38.1" customHeight="1" x14ac:dyDescent="0.35">
      <c r="A1" s="181" t="s">
        <v>48</v>
      </c>
      <c r="B1" s="187">
        <v>45110</v>
      </c>
      <c r="C1" s="183">
        <v>24</v>
      </c>
    </row>
    <row r="2" spans="1:3" ht="38.1" customHeight="1" x14ac:dyDescent="0.35">
      <c r="A2" s="181" t="s">
        <v>49</v>
      </c>
      <c r="B2" s="187">
        <v>45111</v>
      </c>
      <c r="C2" s="183">
        <v>24</v>
      </c>
    </row>
    <row r="3" spans="1:3" ht="38.1" customHeight="1" x14ac:dyDescent="0.35">
      <c r="A3" s="181" t="s">
        <v>50</v>
      </c>
      <c r="B3" s="187">
        <v>45112</v>
      </c>
      <c r="C3" s="183">
        <v>24</v>
      </c>
    </row>
    <row r="4" spans="1:3" ht="38.1" customHeight="1" x14ac:dyDescent="0.35">
      <c r="A4" s="181" t="s">
        <v>51</v>
      </c>
      <c r="B4" s="187">
        <v>45113</v>
      </c>
      <c r="C4" s="183">
        <v>24</v>
      </c>
    </row>
    <row r="5" spans="1:3" ht="38.1" customHeight="1" x14ac:dyDescent="0.35">
      <c r="A5" s="181" t="s">
        <v>52</v>
      </c>
      <c r="B5" s="187">
        <v>45114</v>
      </c>
      <c r="C5" s="183">
        <v>30</v>
      </c>
    </row>
    <row r="6" spans="1:3" ht="38.1" customHeight="1" x14ac:dyDescent="0.35">
      <c r="A6" s="181" t="s">
        <v>53</v>
      </c>
      <c r="B6" s="187">
        <v>45117</v>
      </c>
      <c r="C6" s="183">
        <v>30</v>
      </c>
    </row>
    <row r="7" spans="1:3" ht="38.1" customHeight="1" x14ac:dyDescent="0.35">
      <c r="A7" s="181" t="s">
        <v>54</v>
      </c>
      <c r="B7" s="187">
        <v>45118</v>
      </c>
      <c r="C7" s="183">
        <v>18</v>
      </c>
    </row>
    <row r="8" spans="1:3" ht="38.1" customHeight="1" x14ac:dyDescent="0.35">
      <c r="A8" s="181" t="s">
        <v>55</v>
      </c>
      <c r="B8" s="187">
        <v>45119</v>
      </c>
      <c r="C8" s="183">
        <v>24</v>
      </c>
    </row>
    <row r="9" spans="1:3" ht="38.1" customHeight="1" x14ac:dyDescent="0.35">
      <c r="A9" s="181" t="s">
        <v>56</v>
      </c>
      <c r="B9" s="187">
        <v>45120</v>
      </c>
      <c r="C9" s="183">
        <v>24</v>
      </c>
    </row>
    <row r="10" spans="1:3" ht="38.1" customHeight="1" x14ac:dyDescent="0.35">
      <c r="A10" s="181" t="s">
        <v>57</v>
      </c>
      <c r="B10" s="187">
        <v>45121</v>
      </c>
      <c r="C10" s="183">
        <v>8</v>
      </c>
    </row>
    <row r="11" spans="1:3" ht="38.1" customHeight="1" x14ac:dyDescent="0.35">
      <c r="A11" s="181" t="s">
        <v>58</v>
      </c>
      <c r="B11" s="187">
        <v>45124</v>
      </c>
      <c r="C11" s="183">
        <v>16</v>
      </c>
    </row>
    <row r="12" spans="1:3" ht="38.1" customHeight="1" x14ac:dyDescent="0.35">
      <c r="A12" s="181" t="s">
        <v>59</v>
      </c>
      <c r="B12" s="187">
        <v>45125</v>
      </c>
      <c r="C12" s="183">
        <v>16</v>
      </c>
    </row>
    <row r="13" spans="1:3" ht="38.1" customHeight="1" x14ac:dyDescent="0.35">
      <c r="A13" s="181" t="s">
        <v>60</v>
      </c>
      <c r="B13" s="187">
        <v>45126</v>
      </c>
      <c r="C13" s="183">
        <v>8</v>
      </c>
    </row>
    <row r="14" spans="1:3" ht="38.1" customHeight="1" x14ac:dyDescent="0.35">
      <c r="A14" s="181" t="s">
        <v>61</v>
      </c>
      <c r="B14" s="187">
        <v>45127</v>
      </c>
      <c r="C14" s="183">
        <v>18</v>
      </c>
    </row>
    <row r="15" spans="1:3" ht="38.1" customHeight="1" x14ac:dyDescent="0.35">
      <c r="A15" s="181" t="s">
        <v>62</v>
      </c>
      <c r="B15" s="187">
        <v>45128</v>
      </c>
      <c r="C15" s="183">
        <v>14</v>
      </c>
    </row>
    <row r="16" spans="1:3" ht="38.1" customHeight="1" x14ac:dyDescent="0.35">
      <c r="A16" s="181" t="s">
        <v>63</v>
      </c>
      <c r="B16" s="187">
        <v>45131</v>
      </c>
      <c r="C16" s="183">
        <v>18</v>
      </c>
    </row>
    <row r="17" spans="1:3" ht="38.1" customHeight="1" x14ac:dyDescent="0.35">
      <c r="A17" s="181" t="s">
        <v>64</v>
      </c>
      <c r="B17" s="187">
        <v>45132</v>
      </c>
      <c r="C17" s="183">
        <v>18</v>
      </c>
    </row>
    <row r="18" spans="1:3" ht="38.1" customHeight="1" x14ac:dyDescent="0.35">
      <c r="A18" s="181" t="s">
        <v>65</v>
      </c>
      <c r="B18" s="187">
        <v>45133</v>
      </c>
      <c r="C18" s="183">
        <v>24</v>
      </c>
    </row>
    <row r="19" spans="1:3" ht="38.1" customHeight="1" x14ac:dyDescent="0.35">
      <c r="A19" s="181" t="s">
        <v>66</v>
      </c>
      <c r="B19" s="187">
        <v>45134</v>
      </c>
      <c r="C19" s="183">
        <v>24</v>
      </c>
    </row>
    <row r="20" spans="1:3" ht="38.1" customHeight="1" x14ac:dyDescent="0.35">
      <c r="A20" s="181" t="s">
        <v>67</v>
      </c>
      <c r="B20" s="187">
        <v>45135</v>
      </c>
      <c r="C20" s="183">
        <v>24</v>
      </c>
    </row>
    <row r="21" spans="1:3" ht="38.1" customHeight="1" x14ac:dyDescent="0.35">
      <c r="A21" s="181" t="s">
        <v>68</v>
      </c>
      <c r="B21" s="187">
        <v>45137</v>
      </c>
      <c r="C21" s="183">
        <v>24</v>
      </c>
    </row>
  </sheetData>
  <sortState ref="A1:C21">
    <sortCondition ref="B1"/>
  </sortState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График</vt:lpstr>
      <vt:lpstr>Отчет 20</vt:lpstr>
      <vt:lpstr>Реестр МКД</vt:lpstr>
      <vt:lpstr>График  МКД 2021</vt:lpstr>
      <vt:lpstr>2021</vt:lpstr>
      <vt:lpstr>2024</vt:lpstr>
      <vt:lpstr>Лист2</vt:lpstr>
      <vt:lpstr>Лист3</vt:lpstr>
      <vt:lpstr>Лист4</vt:lpstr>
      <vt:lpstr>Лист1</vt:lpstr>
      <vt:lpstr>'2021'!Область_печати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Лукьянов Сергей Борисович</cp:lastModifiedBy>
  <cp:lastPrinted>2023-06-14T05:15:58Z</cp:lastPrinted>
  <dcterms:created xsi:type="dcterms:W3CDTF">2020-01-22T06:19:16Z</dcterms:created>
  <dcterms:modified xsi:type="dcterms:W3CDTF">2023-12-20T12:21:06Z</dcterms:modified>
</cp:coreProperties>
</file>