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.1 Форма 3" sheetId="5" r:id="rId1"/>
    <sheet name="Пр.1 Форма 4" sheetId="7" r:id="rId2"/>
    <sheet name="Пр.2 Форма 7" sheetId="8" r:id="rId3"/>
    <sheet name=" Пр.3 Форма 3" sheetId="9" r:id="rId4"/>
    <sheet name="Пр.3 Форма 3.1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0" l="1"/>
  <c r="B16" i="9"/>
  <c r="B22" i="8" l="1"/>
</calcChain>
</file>

<file path=xl/sharedStrings.xml><?xml version="1.0" encoding="utf-8"?>
<sst xmlns="http://schemas.openxmlformats.org/spreadsheetml/2006/main" count="105" uniqueCount="70">
  <si>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</si>
  <si>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</si>
  <si>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</si>
  <si>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</si>
  <si>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</si>
  <si>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</si>
  <si>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</si>
  <si>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</si>
  <si>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</si>
  <si>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Тариф на услуги по транспортировке газа в транзитном потоке (руб./1000 м3)</t>
  </si>
  <si>
    <t xml:space="preserve">Реквизиты акта органа исполнительной власти субъекта Российской Федерации в области государственного регулирования тарифов </t>
  </si>
  <si>
    <t>Приложение 1</t>
  </si>
  <si>
    <t>Форма 3</t>
  </si>
  <si>
    <t>АО "Газпром газораспределение Краснодар"</t>
  </si>
  <si>
    <t>по газораспределительным сетям на территории Краснодарского края</t>
  </si>
  <si>
    <t>Информация о тарифах АО "Газпром газораспределение Краснодар" на услуги по транспортировке газа</t>
  </si>
  <si>
    <r>
      <t>Тарифы на услуги по транспортировке газа по газораспределительным сетям (руб./1000м</t>
    </r>
    <r>
      <rPr>
        <b/>
        <vertAlign val="superscript"/>
        <sz val="11"/>
        <color theme="1"/>
        <rFont val="Times New Roman"/>
        <family val="1"/>
        <charset val="204"/>
      </rPr>
      <t xml:space="preserve">3) </t>
    </r>
    <r>
      <rPr>
        <b/>
        <sz val="11"/>
        <color theme="1"/>
        <rFont val="Times New Roman"/>
        <family val="1"/>
        <charset val="204"/>
      </rPr>
      <t>по группам потребителей с объемом потребления газа (млн.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/год)</t>
    </r>
  </si>
  <si>
    <t>от 29 мая 2015 № 191-э/4,                     от 26 июня 2018 № 866/18</t>
  </si>
  <si>
    <t>АО "Газпром газораспределение Краснодар" (для конечных потребителей "Адлер-Красная Поляна-Эсто-Садок")</t>
  </si>
  <si>
    <t>период действия с 1 июля 2018 года</t>
  </si>
  <si>
    <t>период действия с 1 октября 2018 года до 1 июля 2019</t>
  </si>
  <si>
    <t>Форма 4</t>
  </si>
  <si>
    <t xml:space="preserve">                                               </t>
  </si>
  <si>
    <t>на услуги по транспортировке газа по газораспределительным сетям</t>
  </si>
  <si>
    <t>Информация о специальных надбавках к тарифам АО "Газпром газораспределение Краснодар"</t>
  </si>
  <si>
    <t>на территории Краснодарского края</t>
  </si>
  <si>
    <r>
      <t>Специальные надбавки к тарифам на услуги по транспортировке газа по газораспределительным сетям (руб./1000м3)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группам потребителей с объемом потребления газа (млн. м3/год) и для населения</t>
    </r>
  </si>
  <si>
    <t>период действия с 1 января 2019 года</t>
  </si>
  <si>
    <t>РЭК - Департамент цен и тарифов Краснодарского края от 26.12.2018 № 25/2018-ГАЗ</t>
  </si>
  <si>
    <t>Наименование программы газификации - Региональная программа "Газификация жилищно-коммунального хозяйства, промышленных и иных организаций Краснодарского края на 2019-2023 годы" утв Постановлением главы администрации(губернатор) Краснодарского края 10.12.2018 № 810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</si>
  <si>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</si>
  <si>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</si>
  <si>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</si>
  <si>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</si>
  <si>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</si>
  <si>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</si>
  <si>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</si>
  <si>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</si>
  <si>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</si>
  <si>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</si>
  <si>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</si>
  <si>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b/>
        <vertAlign val="superscript"/>
        <sz val="14"/>
        <color indexed="8"/>
        <rFont val="Times New Roman"/>
        <family val="1"/>
        <charset val="204"/>
      </rPr>
      <t>3</t>
    </r>
  </si>
  <si>
    <t>Вид тарифа</t>
  </si>
  <si>
    <t>Краснодарского края</t>
  </si>
  <si>
    <t xml:space="preserve"> (с детализацией по группам газопотребления) на территории</t>
  </si>
  <si>
    <t xml:space="preserve">по транспортировке газа по газораспределительным сетям </t>
  </si>
  <si>
    <t xml:space="preserve">  за 2018 год в сфере оказания услуг</t>
  </si>
  <si>
    <t xml:space="preserve"> АО "Газпром газораспределение Краснодар"</t>
  </si>
  <si>
    <t>Информация об объемах транспортировки газа</t>
  </si>
  <si>
    <t>Форма 7</t>
  </si>
  <si>
    <t>Приложение 2</t>
  </si>
  <si>
    <t>Приложение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</si>
  <si>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</si>
  <si>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</si>
  <si>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</si>
  <si>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АО "Газпром газораспределение Краснодар" ( за исключением газораспределительной системы "Адлер-Красная Поляна-Эсто-Садок")</t>
  </si>
  <si>
    <t>за 2018 год в сфере оказания услуг по транспортировке газа</t>
  </si>
  <si>
    <t>по газораспределительным сетям на территории</t>
  </si>
  <si>
    <t>Наименование показателя</t>
  </si>
  <si>
    <t>Значение планового показателя</t>
  </si>
  <si>
    <t>Значение фактического показателя</t>
  </si>
  <si>
    <t>Место размещения сведений в информационно-коммуникационной сети "Интернет"</t>
  </si>
  <si>
    <t>Реквизиты</t>
  </si>
  <si>
    <t>Показатель надежности услуг по транспортировке газа по газораспределительным сетям (Кнад)</t>
  </si>
  <si>
    <t>http://admkrai.krasnodar.ru/ndocs/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</si>
  <si>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</si>
  <si>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</si>
  <si>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>Сведения о лицензии</t>
  </si>
  <si>
    <t>АО "Газпром газораспределение Краснодар" (по газораспределительной системы "Адлер-Красная Поляна-Эсто-Садок")</t>
  </si>
  <si>
    <t>Лицензия ВХ-30-004607 от 12 февраля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</si>
</sst>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\ _₽_-;\-* #,##0.000\ _₽_-;_-* &quot;-&quot;?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1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22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2" xfId="0" applyFont="1" applyBorder="1" applyAlignment="1">
      <alignment horizontal="right"/>
    </xf>
    <xf numFmtId="0" fontId="6" fillId="0" borderId="2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right" vertical="center"/>
    </xf>
    <xf numFmtId="0" fontId="6" fillId="0" borderId="3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165" fontId="20" fillId="0" borderId="1" xfId="0" applyNumberFormat="1" applyFont="1" applyBorder="1"/>
    <xf numFmtId="0" fontId="20" fillId="0" borderId="1" xfId="0" applyFont="1" applyBorder="1"/>
    <xf numFmtId="0" fontId="13" fillId="2" borderId="18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11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3" fillId="0" borderId="18" xfId="3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2" fillId="0" borderId="0" xfId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9" xfId="0" applyBorder="1" applyAlignment="1"/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dmkrai.krasnodar.ru/ndocs/" TargetMode="External"/><Relationship Id="rId2" Type="http://schemas.openxmlformats.org/officeDocument/2006/relationships/hyperlink" Target="http://admkrai.krasnodar.ru/ndocs/" TargetMode="External"/><Relationship Id="rId1" Type="http://schemas.openxmlformats.org/officeDocument/2006/relationships/hyperlink" Target="http://admkrai.krasnodar.ru/ndoc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admkrai.krasnodar.ru/ndocs/" TargetMode="External"/><Relationship Id="rId2" Type="http://schemas.openxmlformats.org/officeDocument/2006/relationships/hyperlink" Target="http://admkrai.krasnodar.ru/ndocs/" TargetMode="External"/><Relationship Id="rId1" Type="http://schemas.openxmlformats.org/officeDocument/2006/relationships/hyperlink" Target="http://admkrai.krasnodar.ru/ndo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L5" sqref="L5"/>
    </sheetView>
  </sheetViews>
  <sheetFormatPr defaultRowHeight="15" x14ac:dyDescent="0.25"/>
  <cols>
    <col min="1" max="2" width="18.140625" style="2" customWidth="1"/>
    <col min="3" max="3" width="15.85546875" style="2" customWidth="1"/>
    <col min="4" max="4" width="14.5703125" style="2" customWidth="1"/>
    <col min="5" max="5" width="22.140625" style="2" customWidth="1"/>
    <col min="6" max="6" width="19.85546875" style="2" customWidth="1"/>
    <col min="7" max="7" width="18.140625" style="2" customWidth="1"/>
    <col min="8" max="8" width="17" customWidth="1"/>
    <col min="9" max="9" width="21" customWidth="1"/>
  </cols>
  <sheetData>
    <row r="1" spans="1:16" ht="15.75" x14ac:dyDescent="0.25">
      <c r="A1" s="49" t="s">
        <v>11</v>
      </c>
      <c r="B1" s="49"/>
      <c r="C1" s="49"/>
      <c r="D1" s="49"/>
      <c r="E1" s="49"/>
      <c r="F1" s="49"/>
      <c r="G1" s="49"/>
      <c r="H1" s="49"/>
      <c r="I1" s="49"/>
    </row>
    <row r="2" spans="1:16" ht="15.75" x14ac:dyDescent="0.25">
      <c r="A2" s="9"/>
      <c r="B2" s="10"/>
      <c r="C2" s="10"/>
      <c r="D2" s="10"/>
      <c r="E2" s="10"/>
      <c r="F2" s="10"/>
      <c r="G2" s="10"/>
      <c r="H2" s="10"/>
      <c r="I2" s="10" t="s">
        <v>12</v>
      </c>
    </row>
    <row r="5" spans="1:16" ht="21" customHeight="1" x14ac:dyDescent="0.3">
      <c r="A5" s="50" t="s">
        <v>15</v>
      </c>
      <c r="B5" s="51"/>
      <c r="C5" s="51"/>
      <c r="D5" s="51"/>
      <c r="E5" s="51"/>
      <c r="F5" s="51"/>
      <c r="G5" s="51"/>
      <c r="H5" s="51"/>
      <c r="I5" s="52"/>
    </row>
    <row r="6" spans="1:16" ht="13.5" customHeight="1" x14ac:dyDescent="0.35">
      <c r="A6" s="11"/>
      <c r="B6" s="3"/>
      <c r="C6" s="58"/>
      <c r="D6" s="59"/>
      <c r="E6" s="59"/>
      <c r="F6" s="4"/>
      <c r="G6" s="5"/>
      <c r="H6" s="5"/>
      <c r="I6" s="6"/>
    </row>
    <row r="7" spans="1:16" ht="20.25" x14ac:dyDescent="0.3">
      <c r="A7" s="53" t="s">
        <v>14</v>
      </c>
      <c r="B7" s="54"/>
      <c r="C7" s="54"/>
      <c r="D7" s="54"/>
      <c r="E7" s="54"/>
      <c r="F7" s="54"/>
      <c r="G7" s="54"/>
      <c r="H7" s="54"/>
      <c r="I7" s="55"/>
    </row>
    <row r="8" spans="1:16" ht="20.25" x14ac:dyDescent="0.3">
      <c r="A8" s="7"/>
      <c r="B8" s="8"/>
      <c r="C8" s="8"/>
      <c r="D8" s="8"/>
      <c r="E8" s="56"/>
      <c r="F8" s="56"/>
      <c r="G8" s="56"/>
      <c r="H8" s="56"/>
      <c r="I8" s="57"/>
    </row>
    <row r="10" spans="1:16" ht="63.75" customHeight="1" x14ac:dyDescent="0.25">
      <c r="A10" s="60" t="s">
        <v>0</v>
      </c>
      <c r="B10" s="61"/>
      <c r="C10" s="61"/>
      <c r="D10" s="61"/>
      <c r="E10" s="61"/>
      <c r="F10" s="61"/>
      <c r="G10" s="61"/>
      <c r="H10" s="62"/>
      <c r="I10" s="16" t="s">
        <v>17</v>
      </c>
      <c r="J10" s="2"/>
    </row>
    <row r="11" spans="1:16" ht="34.5" customHeight="1" x14ac:dyDescent="0.25">
      <c r="A11" s="63" t="s">
        <v>16</v>
      </c>
      <c r="B11" s="64"/>
      <c r="C11" s="64"/>
      <c r="D11" s="64"/>
      <c r="E11" s="64"/>
      <c r="F11" s="64"/>
      <c r="G11" s="64"/>
      <c r="H11" s="64"/>
      <c r="I11" s="60" t="s">
        <v>9</v>
      </c>
      <c r="J11" s="2"/>
      <c r="K11" s="2"/>
      <c r="L11" s="2"/>
      <c r="M11" s="2"/>
      <c r="N11" s="2"/>
      <c r="O11" s="2"/>
      <c r="P11" s="2"/>
    </row>
    <row r="12" spans="1:16" ht="42" customHeight="1" x14ac:dyDescent="0.25">
      <c r="A12" s="12" t="s">
        <v>1</v>
      </c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3" t="s">
        <v>8</v>
      </c>
      <c r="I12" s="65"/>
    </row>
    <row r="13" spans="1:16" ht="25.5" customHeight="1" x14ac:dyDescent="0.3">
      <c r="A13" s="66" t="s">
        <v>19</v>
      </c>
      <c r="B13" s="67"/>
      <c r="C13" s="67"/>
      <c r="D13" s="67"/>
      <c r="E13" s="67"/>
      <c r="F13" s="67"/>
      <c r="G13" s="67"/>
      <c r="H13" s="67"/>
      <c r="I13" s="67"/>
    </row>
    <row r="14" spans="1:16" ht="25.5" customHeight="1" x14ac:dyDescent="0.25">
      <c r="A14" s="46" t="s">
        <v>13</v>
      </c>
      <c r="B14" s="47"/>
      <c r="C14" s="47"/>
      <c r="D14" s="47"/>
      <c r="E14" s="47"/>
      <c r="F14" s="47"/>
      <c r="G14" s="47"/>
      <c r="H14" s="47"/>
      <c r="I14" s="48"/>
    </row>
    <row r="15" spans="1:16" ht="28.5" customHeight="1" x14ac:dyDescent="0.25">
      <c r="A15" s="17">
        <v>119.36</v>
      </c>
      <c r="B15" s="17">
        <v>179.04</v>
      </c>
      <c r="C15" s="17">
        <v>465.57</v>
      </c>
      <c r="D15" s="17">
        <v>656.55</v>
      </c>
      <c r="E15" s="18">
        <v>686.39</v>
      </c>
      <c r="F15" s="17">
        <v>775.91</v>
      </c>
      <c r="G15" s="17">
        <v>835.59</v>
      </c>
      <c r="H15" s="15">
        <v>1138.22</v>
      </c>
      <c r="I15" s="15">
        <v>14.65</v>
      </c>
    </row>
    <row r="16" spans="1:16" ht="28.5" customHeight="1" x14ac:dyDescent="0.25">
      <c r="A16" s="46" t="s">
        <v>18</v>
      </c>
      <c r="B16" s="47"/>
      <c r="C16" s="47"/>
      <c r="D16" s="47"/>
      <c r="E16" s="47"/>
      <c r="F16" s="47"/>
      <c r="G16" s="47"/>
      <c r="H16" s="47"/>
      <c r="I16" s="48"/>
    </row>
    <row r="17" spans="1:9" ht="28.5" customHeight="1" x14ac:dyDescent="0.25">
      <c r="A17" s="19">
        <v>0</v>
      </c>
      <c r="B17" s="19">
        <v>0</v>
      </c>
      <c r="C17" s="19">
        <v>1948.29</v>
      </c>
      <c r="D17" s="19">
        <v>2587.19</v>
      </c>
      <c r="E17" s="19">
        <v>2649.01</v>
      </c>
      <c r="F17" s="19">
        <v>3044.18</v>
      </c>
      <c r="G17" s="19">
        <v>3090.55</v>
      </c>
      <c r="H17" s="15">
        <v>1138.2</v>
      </c>
      <c r="I17" s="19">
        <v>0</v>
      </c>
    </row>
    <row r="18" spans="1:9" ht="31.5" customHeight="1" x14ac:dyDescent="0.3">
      <c r="A18" s="66" t="s">
        <v>20</v>
      </c>
      <c r="B18" s="67"/>
      <c r="C18" s="67"/>
      <c r="D18" s="67"/>
      <c r="E18" s="67"/>
      <c r="F18" s="67"/>
      <c r="G18" s="67"/>
      <c r="H18" s="67"/>
      <c r="I18" s="67"/>
    </row>
    <row r="19" spans="1:9" ht="25.5" customHeight="1" x14ac:dyDescent="0.25">
      <c r="A19" s="46" t="s">
        <v>13</v>
      </c>
      <c r="B19" s="47"/>
      <c r="C19" s="47"/>
      <c r="D19" s="47"/>
      <c r="E19" s="47"/>
      <c r="F19" s="47"/>
      <c r="G19" s="47"/>
      <c r="H19" s="47"/>
      <c r="I19" s="48"/>
    </row>
    <row r="20" spans="1:9" ht="30" customHeight="1" x14ac:dyDescent="0.25">
      <c r="A20" s="17">
        <v>119.36</v>
      </c>
      <c r="B20" s="17">
        <v>179.04</v>
      </c>
      <c r="C20" s="17">
        <v>465.57</v>
      </c>
      <c r="D20" s="17">
        <v>656.55</v>
      </c>
      <c r="E20" s="18">
        <v>686.39</v>
      </c>
      <c r="F20" s="17">
        <v>775.91</v>
      </c>
      <c r="G20" s="17">
        <v>835.59</v>
      </c>
      <c r="H20" s="15">
        <v>1176.2</v>
      </c>
      <c r="I20" s="15">
        <v>14.65</v>
      </c>
    </row>
    <row r="21" spans="1:9" ht="25.5" customHeight="1" x14ac:dyDescent="0.25">
      <c r="A21" s="46" t="s">
        <v>18</v>
      </c>
      <c r="B21" s="47"/>
      <c r="C21" s="47"/>
      <c r="D21" s="47"/>
      <c r="E21" s="47"/>
      <c r="F21" s="47"/>
      <c r="G21" s="47"/>
      <c r="H21" s="47"/>
      <c r="I21" s="48"/>
    </row>
    <row r="22" spans="1:9" ht="31.5" customHeight="1" x14ac:dyDescent="0.25">
      <c r="A22" s="19">
        <v>0</v>
      </c>
      <c r="B22" s="19">
        <v>0</v>
      </c>
      <c r="C22" s="19">
        <v>1948.29</v>
      </c>
      <c r="D22" s="19">
        <v>2587.19</v>
      </c>
      <c r="E22" s="19">
        <v>2649.01</v>
      </c>
      <c r="F22" s="19">
        <v>3044.18</v>
      </c>
      <c r="G22" s="19">
        <v>3090.55</v>
      </c>
      <c r="H22" s="15">
        <v>1176.2</v>
      </c>
      <c r="I22" s="19">
        <v>0</v>
      </c>
    </row>
  </sheetData>
  <mergeCells count="15">
    <mergeCell ref="A19:I19"/>
    <mergeCell ref="A21:I21"/>
    <mergeCell ref="A1:I1"/>
    <mergeCell ref="A5:I5"/>
    <mergeCell ref="A7:I7"/>
    <mergeCell ref="E8:F8"/>
    <mergeCell ref="G8:I8"/>
    <mergeCell ref="C6:E6"/>
    <mergeCell ref="A10:H10"/>
    <mergeCell ref="A11:H11"/>
    <mergeCell ref="I11:I12"/>
    <mergeCell ref="A13:I13"/>
    <mergeCell ref="A18:I18"/>
    <mergeCell ref="A14:I14"/>
    <mergeCell ref="A16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24" sqref="E24"/>
    </sheetView>
  </sheetViews>
  <sheetFormatPr defaultRowHeight="15" x14ac:dyDescent="0.25"/>
  <cols>
    <col min="1" max="1" width="18.140625" style="2" customWidth="1"/>
    <col min="2" max="2" width="20.28515625" style="2" customWidth="1"/>
    <col min="3" max="3" width="15.85546875" style="2" customWidth="1"/>
    <col min="4" max="4" width="15.5703125" style="2" customWidth="1"/>
    <col min="5" max="5" width="26.85546875" style="2" customWidth="1"/>
    <col min="6" max="6" width="19.85546875" style="2" customWidth="1"/>
    <col min="7" max="7" width="18.140625" style="2" customWidth="1"/>
    <col min="8" max="8" width="25.5703125" customWidth="1"/>
    <col min="9" max="9" width="21" customWidth="1"/>
  </cols>
  <sheetData>
    <row r="1" spans="1:15" ht="15.75" x14ac:dyDescent="0.25">
      <c r="I1" s="21" t="s">
        <v>11</v>
      </c>
    </row>
    <row r="2" spans="1:15" ht="15.75" x14ac:dyDescent="0.25">
      <c r="I2" s="22" t="s">
        <v>21</v>
      </c>
    </row>
    <row r="4" spans="1:15" ht="18.75" x14ac:dyDescent="0.25">
      <c r="A4" s="77" t="s">
        <v>24</v>
      </c>
      <c r="B4" s="77"/>
      <c r="C4" s="77"/>
      <c r="D4" s="77"/>
      <c r="E4" s="77"/>
      <c r="F4" s="77"/>
      <c r="G4" s="77"/>
      <c r="H4" s="77"/>
      <c r="I4" s="77"/>
    </row>
    <row r="5" spans="1:15" ht="15.75" x14ac:dyDescent="0.25">
      <c r="A5" s="78"/>
      <c r="B5" s="78"/>
      <c r="C5" s="78"/>
      <c r="D5" s="78"/>
      <c r="E5" s="78"/>
      <c r="F5" s="78"/>
      <c r="G5" s="78"/>
      <c r="H5" s="78"/>
      <c r="I5" s="78"/>
    </row>
    <row r="6" spans="1:15" ht="13.5" customHeight="1" x14ac:dyDescent="0.25">
      <c r="A6" s="23" t="s">
        <v>22</v>
      </c>
      <c r="B6" s="23"/>
      <c r="C6" s="23"/>
      <c r="D6" s="23"/>
      <c r="E6" s="23"/>
      <c r="F6" s="24"/>
      <c r="G6" s="24"/>
      <c r="H6" s="24"/>
      <c r="I6" s="24"/>
    </row>
    <row r="7" spans="1:15" ht="18.75" x14ac:dyDescent="0.25">
      <c r="A7" s="77" t="s">
        <v>23</v>
      </c>
      <c r="B7" s="77"/>
      <c r="C7" s="77"/>
      <c r="D7" s="77"/>
      <c r="E7" s="77"/>
      <c r="F7" s="77"/>
      <c r="G7" s="77"/>
      <c r="H7" s="77"/>
      <c r="I7" s="77"/>
    </row>
    <row r="8" spans="1:15" ht="18.75" x14ac:dyDescent="0.25">
      <c r="A8" s="77" t="s">
        <v>25</v>
      </c>
      <c r="B8" s="77"/>
      <c r="C8" s="77"/>
      <c r="D8" s="77"/>
      <c r="E8" s="77"/>
      <c r="F8" s="77"/>
      <c r="G8" s="77"/>
      <c r="H8" s="77"/>
      <c r="I8" s="77"/>
    </row>
    <row r="9" spans="1:15" ht="18.75" x14ac:dyDescent="0.25">
      <c r="A9" s="79"/>
      <c r="B9" s="79"/>
      <c r="C9" s="79"/>
      <c r="D9" s="79"/>
      <c r="E9" s="79"/>
      <c r="F9" s="79"/>
      <c r="G9" s="79"/>
      <c r="H9" s="79"/>
      <c r="I9" s="79"/>
    </row>
    <row r="10" spans="1:15" ht="18.75" x14ac:dyDescent="0.25">
      <c r="A10" s="25"/>
      <c r="B10" s="25"/>
      <c r="C10" s="25"/>
      <c r="D10" s="25"/>
      <c r="E10" s="25"/>
      <c r="F10" s="25"/>
      <c r="G10" s="25"/>
      <c r="H10" s="25"/>
      <c r="I10" s="25"/>
    </row>
    <row r="11" spans="1:15" ht="18.75" x14ac:dyDescent="0.25">
      <c r="A11" s="25"/>
      <c r="B11" s="25"/>
      <c r="C11" s="25"/>
      <c r="D11" s="25"/>
      <c r="E11" s="25"/>
      <c r="F11" s="25"/>
      <c r="G11" s="25"/>
      <c r="H11" s="25"/>
      <c r="I11" s="25"/>
    </row>
    <row r="12" spans="1:15" ht="79.5" customHeight="1" x14ac:dyDescent="0.25">
      <c r="A12" s="68" t="s">
        <v>10</v>
      </c>
      <c r="B12" s="69"/>
      <c r="C12" s="69"/>
      <c r="D12" s="69"/>
      <c r="E12" s="69"/>
      <c r="F12" s="69"/>
      <c r="G12" s="70"/>
      <c r="H12" s="16" t="s">
        <v>28</v>
      </c>
      <c r="I12" s="2"/>
    </row>
    <row r="13" spans="1:15" ht="38.25" customHeight="1" x14ac:dyDescent="0.25">
      <c r="A13" s="74" t="s">
        <v>29</v>
      </c>
      <c r="B13" s="75"/>
      <c r="C13" s="75"/>
      <c r="D13" s="75"/>
      <c r="E13" s="75"/>
      <c r="F13" s="75"/>
      <c r="G13" s="75"/>
      <c r="H13" s="76"/>
      <c r="I13" s="2"/>
    </row>
    <row r="14" spans="1:15" ht="44.25" customHeight="1" x14ac:dyDescent="0.25">
      <c r="A14" s="68" t="s">
        <v>26</v>
      </c>
      <c r="B14" s="69"/>
      <c r="C14" s="69"/>
      <c r="D14" s="69"/>
      <c r="E14" s="69"/>
      <c r="F14" s="69"/>
      <c r="G14" s="69"/>
      <c r="H14" s="70"/>
      <c r="I14" s="2"/>
      <c r="J14" s="2"/>
      <c r="K14" s="2"/>
      <c r="L14" s="2"/>
      <c r="M14" s="2"/>
      <c r="N14" s="2"/>
      <c r="O14" s="2"/>
    </row>
    <row r="15" spans="1:15" ht="42" customHeight="1" x14ac:dyDescent="0.25">
      <c r="A15" s="12" t="s">
        <v>1</v>
      </c>
      <c r="B15" s="12" t="s">
        <v>2</v>
      </c>
      <c r="C15" s="12" t="s">
        <v>3</v>
      </c>
      <c r="D15" s="12" t="s">
        <v>4</v>
      </c>
      <c r="E15" s="12" t="s">
        <v>5</v>
      </c>
      <c r="F15" s="12" t="s">
        <v>6</v>
      </c>
      <c r="G15" s="12" t="s">
        <v>7</v>
      </c>
      <c r="H15" s="13" t="s">
        <v>8</v>
      </c>
    </row>
    <row r="16" spans="1:15" ht="19.5" customHeight="1" x14ac:dyDescent="0.25">
      <c r="A16" s="71" t="s">
        <v>27</v>
      </c>
      <c r="B16" s="72"/>
      <c r="C16" s="72"/>
      <c r="D16" s="72"/>
      <c r="E16" s="72"/>
      <c r="F16" s="72"/>
      <c r="G16" s="72"/>
      <c r="H16" s="73"/>
    </row>
    <row r="17" spans="1:9" ht="24.75" customHeight="1" x14ac:dyDescent="0.25">
      <c r="A17" s="14">
        <v>31.54</v>
      </c>
      <c r="B17" s="14">
        <v>31.54</v>
      </c>
      <c r="C17" s="14">
        <v>31.54</v>
      </c>
      <c r="D17" s="14">
        <v>31.54</v>
      </c>
      <c r="E17" s="14">
        <v>31.54</v>
      </c>
      <c r="F17" s="14">
        <v>31.54</v>
      </c>
      <c r="G17" s="14">
        <v>31.54</v>
      </c>
      <c r="H17" s="15">
        <v>0</v>
      </c>
    </row>
    <row r="19" spans="1:9" ht="17.25" x14ac:dyDescent="0.25">
      <c r="I19" s="1"/>
    </row>
  </sheetData>
  <mergeCells count="9">
    <mergeCell ref="A12:G12"/>
    <mergeCell ref="A14:H14"/>
    <mergeCell ref="A16:H16"/>
    <mergeCell ref="A13:H13"/>
    <mergeCell ref="A4:I4"/>
    <mergeCell ref="A5:I5"/>
    <mergeCell ref="A7:I7"/>
    <mergeCell ref="A8:I8"/>
    <mergeCell ref="A9:I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19" sqref="G19"/>
    </sheetView>
  </sheetViews>
  <sheetFormatPr defaultRowHeight="18.75" x14ac:dyDescent="0.3"/>
  <cols>
    <col min="1" max="1" width="58.28515625" style="26" customWidth="1"/>
    <col min="2" max="2" width="45.7109375" style="26" customWidth="1"/>
    <col min="3" max="16384" width="9.140625" style="26"/>
  </cols>
  <sheetData>
    <row r="1" spans="1:4" x14ac:dyDescent="0.3">
      <c r="A1" s="80" t="s">
        <v>50</v>
      </c>
      <c r="B1" s="80"/>
    </row>
    <row r="2" spans="1:4" x14ac:dyDescent="0.3">
      <c r="A2" s="33"/>
      <c r="B2" s="34" t="s">
        <v>49</v>
      </c>
    </row>
    <row r="3" spans="1:4" x14ac:dyDescent="0.3">
      <c r="A3" s="34"/>
      <c r="B3" s="33"/>
    </row>
    <row r="4" spans="1:4" x14ac:dyDescent="0.3">
      <c r="A4" s="77" t="s">
        <v>48</v>
      </c>
      <c r="B4" s="77"/>
    </row>
    <row r="5" spans="1:4" x14ac:dyDescent="0.3">
      <c r="A5" s="77" t="s">
        <v>47</v>
      </c>
      <c r="B5" s="77"/>
      <c r="C5" s="32"/>
      <c r="D5" s="32"/>
    </row>
    <row r="6" spans="1:4" ht="24" customHeight="1" x14ac:dyDescent="0.3">
      <c r="A6" s="77" t="s">
        <v>46</v>
      </c>
      <c r="B6" s="77"/>
      <c r="C6" s="32"/>
      <c r="D6" s="32"/>
    </row>
    <row r="7" spans="1:4" ht="18.75" customHeight="1" x14ac:dyDescent="0.3">
      <c r="A7" s="77" t="s">
        <v>45</v>
      </c>
      <c r="B7" s="77"/>
      <c r="C7" s="31"/>
      <c r="D7" s="31"/>
    </row>
    <row r="8" spans="1:4" x14ac:dyDescent="0.3">
      <c r="A8" s="77" t="s">
        <v>44</v>
      </c>
      <c r="B8" s="77"/>
    </row>
    <row r="9" spans="1:4" x14ac:dyDescent="0.3">
      <c r="A9" s="77" t="s">
        <v>43</v>
      </c>
      <c r="B9" s="77"/>
    </row>
    <row r="10" spans="1:4" x14ac:dyDescent="0.3">
      <c r="A10" s="20"/>
      <c r="B10" s="20"/>
    </row>
    <row r="11" spans="1:4" ht="21.75" x14ac:dyDescent="0.3">
      <c r="A11" s="30" t="s">
        <v>42</v>
      </c>
      <c r="B11" s="30" t="s">
        <v>41</v>
      </c>
    </row>
    <row r="12" spans="1:4" x14ac:dyDescent="0.3">
      <c r="A12" s="29" t="s">
        <v>40</v>
      </c>
      <c r="B12" s="29"/>
    </row>
    <row r="13" spans="1:4" x14ac:dyDescent="0.3">
      <c r="A13" s="29" t="s">
        <v>39</v>
      </c>
      <c r="B13" s="28">
        <v>553392.54200000002</v>
      </c>
    </row>
    <row r="14" spans="1:4" x14ac:dyDescent="0.3">
      <c r="A14" s="29" t="s">
        <v>38</v>
      </c>
      <c r="B14" s="28">
        <v>0</v>
      </c>
    </row>
    <row r="15" spans="1:4" x14ac:dyDescent="0.3">
      <c r="A15" s="29" t="s">
        <v>37</v>
      </c>
      <c r="B15" s="28">
        <v>755274.12800000003</v>
      </c>
    </row>
    <row r="16" spans="1:4" x14ac:dyDescent="0.3">
      <c r="A16" s="29" t="s">
        <v>36</v>
      </c>
      <c r="B16" s="28">
        <v>695789.88</v>
      </c>
    </row>
    <row r="17" spans="1:2" x14ac:dyDescent="0.3">
      <c r="A17" s="29" t="s">
        <v>35</v>
      </c>
      <c r="B17" s="28">
        <v>325219.92499999999</v>
      </c>
    </row>
    <row r="18" spans="1:2" x14ac:dyDescent="0.3">
      <c r="A18" s="29" t="s">
        <v>34</v>
      </c>
      <c r="B18" s="28">
        <v>123891.996</v>
      </c>
    </row>
    <row r="19" spans="1:2" x14ac:dyDescent="0.3">
      <c r="A19" s="29" t="s">
        <v>33</v>
      </c>
      <c r="B19" s="28">
        <v>47122.74</v>
      </c>
    </row>
    <row r="20" spans="1:2" x14ac:dyDescent="0.3">
      <c r="A20" s="29" t="s">
        <v>32</v>
      </c>
      <c r="B20" s="28">
        <v>2248394.1209999998</v>
      </c>
    </row>
    <row r="21" spans="1:2" x14ac:dyDescent="0.3">
      <c r="A21" s="29" t="s">
        <v>31</v>
      </c>
      <c r="B21" s="28">
        <v>72585.474000000002</v>
      </c>
    </row>
    <row r="22" spans="1:2" x14ac:dyDescent="0.3">
      <c r="A22" s="29" t="s">
        <v>30</v>
      </c>
      <c r="B22" s="28">
        <f>SUM(B13:B21)</f>
        <v>4821670.8059999999</v>
      </c>
    </row>
    <row r="25" spans="1:2" x14ac:dyDescent="0.3">
      <c r="B25" s="27"/>
    </row>
  </sheetData>
  <mergeCells count="7">
    <mergeCell ref="A9:B9"/>
    <mergeCell ref="A7:B7"/>
    <mergeCell ref="A1:B1"/>
    <mergeCell ref="A4:B4"/>
    <mergeCell ref="A5:B5"/>
    <mergeCell ref="A6:B6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L16" sqref="L16"/>
    </sheetView>
  </sheetViews>
  <sheetFormatPr defaultRowHeight="15" x14ac:dyDescent="0.25"/>
  <cols>
    <col min="1" max="1" width="36.5703125" customWidth="1"/>
    <col min="2" max="3" width="19.140625" customWidth="1"/>
    <col min="4" max="4" width="35.7109375" customWidth="1"/>
    <col min="5" max="5" width="23.5703125" customWidth="1"/>
  </cols>
  <sheetData>
    <row r="1" spans="1:5" ht="18.75" x14ac:dyDescent="0.3">
      <c r="A1" s="82"/>
      <c r="B1" s="82"/>
      <c r="C1" s="82"/>
      <c r="D1" s="82"/>
      <c r="E1" s="35" t="s">
        <v>51</v>
      </c>
    </row>
    <row r="2" spans="1:5" ht="18.75" x14ac:dyDescent="0.3">
      <c r="A2" s="36"/>
      <c r="B2" s="37"/>
      <c r="C2" s="37"/>
      <c r="D2" s="37"/>
      <c r="E2" s="38" t="s">
        <v>12</v>
      </c>
    </row>
    <row r="3" spans="1:5" ht="18.75" x14ac:dyDescent="0.3">
      <c r="A3" s="39"/>
      <c r="B3" s="36"/>
      <c r="C3" s="36"/>
      <c r="D3" s="36"/>
      <c r="E3" s="36"/>
    </row>
    <row r="4" spans="1:5" ht="18.75" x14ac:dyDescent="0.25">
      <c r="A4" s="81" t="s">
        <v>52</v>
      </c>
      <c r="B4" s="81"/>
      <c r="C4" s="81"/>
      <c r="D4" s="81"/>
      <c r="E4" s="81"/>
    </row>
    <row r="5" spans="1:5" ht="18.75" x14ac:dyDescent="0.25">
      <c r="A5" s="81" t="s">
        <v>53</v>
      </c>
      <c r="B5" s="81"/>
      <c r="C5" s="81"/>
      <c r="D5" s="81"/>
      <c r="E5" s="81"/>
    </row>
    <row r="6" spans="1:5" ht="24.75" customHeight="1" x14ac:dyDescent="0.25">
      <c r="A6" s="81" t="s">
        <v>54</v>
      </c>
      <c r="B6" s="81"/>
      <c r="C6" s="81"/>
      <c r="D6" s="81"/>
      <c r="E6" s="81"/>
    </row>
    <row r="7" spans="1:5" ht="50.25" customHeight="1" x14ac:dyDescent="0.25">
      <c r="A7" s="83" t="s">
        <v>55</v>
      </c>
      <c r="B7" s="83"/>
      <c r="C7" s="83"/>
      <c r="D7" s="83"/>
      <c r="E7" s="83"/>
    </row>
    <row r="8" spans="1:5" ht="21.75" customHeight="1" x14ac:dyDescent="0.25">
      <c r="A8" s="81" t="s">
        <v>56</v>
      </c>
      <c r="B8" s="81"/>
      <c r="C8" s="81"/>
      <c r="D8" s="81"/>
      <c r="E8" s="81"/>
    </row>
    <row r="9" spans="1:5" ht="18.75" x14ac:dyDescent="0.25">
      <c r="A9" s="81" t="s">
        <v>57</v>
      </c>
      <c r="B9" s="81"/>
      <c r="C9" s="81"/>
      <c r="D9" s="81"/>
      <c r="E9" s="81"/>
    </row>
    <row r="10" spans="1:5" ht="18.75" x14ac:dyDescent="0.25">
      <c r="A10" s="81" t="s">
        <v>43</v>
      </c>
      <c r="B10" s="81"/>
      <c r="C10" s="81"/>
      <c r="D10" s="81"/>
      <c r="E10" s="81"/>
    </row>
    <row r="11" spans="1:5" x14ac:dyDescent="0.25">
      <c r="A11" s="2"/>
      <c r="B11" s="2"/>
      <c r="C11" s="2"/>
      <c r="D11" s="2"/>
      <c r="E11" s="2"/>
    </row>
    <row r="12" spans="1:5" s="40" customFormat="1" ht="57" x14ac:dyDescent="0.25">
      <c r="A12" s="12" t="s">
        <v>58</v>
      </c>
      <c r="B12" s="12" t="s">
        <v>59</v>
      </c>
      <c r="C12" s="12" t="s">
        <v>60</v>
      </c>
      <c r="D12" s="12" t="s">
        <v>61</v>
      </c>
      <c r="E12" s="12" t="s">
        <v>62</v>
      </c>
    </row>
    <row r="13" spans="1:5" s="40" customFormat="1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s="44" customFormat="1" ht="57" x14ac:dyDescent="0.25">
      <c r="A14" s="41" t="s">
        <v>63</v>
      </c>
      <c r="B14" s="12">
        <v>0.999996</v>
      </c>
      <c r="C14" s="12">
        <v>1</v>
      </c>
      <c r="D14" s="42" t="s">
        <v>64</v>
      </c>
      <c r="E14" s="43"/>
    </row>
    <row r="15" spans="1:5" s="44" customFormat="1" ht="57" x14ac:dyDescent="0.25">
      <c r="A15" s="41" t="s">
        <v>65</v>
      </c>
      <c r="B15" s="12">
        <v>1</v>
      </c>
      <c r="C15" s="12">
        <v>1</v>
      </c>
      <c r="D15" s="42" t="s">
        <v>64</v>
      </c>
      <c r="E15" s="43"/>
    </row>
    <row r="16" spans="1:5" s="44" customFormat="1" ht="42.75" x14ac:dyDescent="0.25">
      <c r="A16" s="41" t="s">
        <v>66</v>
      </c>
      <c r="B16" s="12">
        <f>(B14+B15)/2</f>
        <v>0.99999799999999994</v>
      </c>
      <c r="C16" s="12">
        <v>1</v>
      </c>
      <c r="D16" s="42" t="s">
        <v>64</v>
      </c>
      <c r="E16" s="43"/>
    </row>
    <row r="17" spans="1:5" s="44" customFormat="1" ht="34.5" customHeight="1" x14ac:dyDescent="0.25">
      <c r="A17" s="41" t="s">
        <v>67</v>
      </c>
      <c r="B17" s="45"/>
      <c r="C17" s="45"/>
      <c r="D17" s="45"/>
      <c r="E17" s="41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</sheetData>
  <mergeCells count="8">
    <mergeCell ref="A9:E9"/>
    <mergeCell ref="A10:E10"/>
    <mergeCell ref="A1:D1"/>
    <mergeCell ref="A4:E4"/>
    <mergeCell ref="A5:E5"/>
    <mergeCell ref="A6:E6"/>
    <mergeCell ref="A7:E7"/>
    <mergeCell ref="A8:E8"/>
  </mergeCells>
  <hyperlinks>
    <hyperlink ref="D14" r:id="rId1"/>
    <hyperlink ref="D15" r:id="rId2"/>
    <hyperlink ref="D16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L14" sqref="L14"/>
    </sheetView>
  </sheetViews>
  <sheetFormatPr defaultRowHeight="15" x14ac:dyDescent="0.25"/>
  <cols>
    <col min="1" max="1" width="36.5703125" customWidth="1"/>
    <col min="2" max="3" width="19.140625" customWidth="1"/>
    <col min="4" max="4" width="35.7109375" customWidth="1"/>
    <col min="5" max="5" width="26.5703125" customWidth="1"/>
  </cols>
  <sheetData>
    <row r="1" spans="1:5" ht="18.75" x14ac:dyDescent="0.3">
      <c r="A1" s="82"/>
      <c r="B1" s="82"/>
      <c r="C1" s="82"/>
      <c r="D1" s="82"/>
      <c r="E1" s="35" t="s">
        <v>51</v>
      </c>
    </row>
    <row r="2" spans="1:5" ht="18.75" x14ac:dyDescent="0.3">
      <c r="A2" s="36"/>
      <c r="B2" s="37"/>
      <c r="C2" s="37"/>
      <c r="D2" s="37"/>
      <c r="E2" s="38" t="s">
        <v>12</v>
      </c>
    </row>
    <row r="3" spans="1:5" ht="18.75" x14ac:dyDescent="0.3">
      <c r="A3" s="39"/>
      <c r="B3" s="36"/>
      <c r="C3" s="36"/>
      <c r="D3" s="36"/>
      <c r="E3" s="36"/>
    </row>
    <row r="4" spans="1:5" ht="18.75" x14ac:dyDescent="0.25">
      <c r="A4" s="81" t="s">
        <v>52</v>
      </c>
      <c r="B4" s="81"/>
      <c r="C4" s="81"/>
      <c r="D4" s="81"/>
      <c r="E4" s="81"/>
    </row>
    <row r="5" spans="1:5" ht="18.75" x14ac:dyDescent="0.25">
      <c r="A5" s="81" t="s">
        <v>53</v>
      </c>
      <c r="B5" s="81"/>
      <c r="C5" s="81"/>
      <c r="D5" s="81"/>
      <c r="E5" s="81"/>
    </row>
    <row r="6" spans="1:5" ht="24.75" customHeight="1" x14ac:dyDescent="0.25">
      <c r="A6" s="81" t="s">
        <v>54</v>
      </c>
      <c r="B6" s="81"/>
      <c r="C6" s="81"/>
      <c r="D6" s="81"/>
      <c r="E6" s="81"/>
    </row>
    <row r="7" spans="1:5" ht="50.25" customHeight="1" x14ac:dyDescent="0.25">
      <c r="A7" s="83" t="s">
        <v>68</v>
      </c>
      <c r="B7" s="83"/>
      <c r="C7" s="83"/>
      <c r="D7" s="83"/>
      <c r="E7" s="83"/>
    </row>
    <row r="8" spans="1:5" ht="21.75" customHeight="1" x14ac:dyDescent="0.25">
      <c r="A8" s="81" t="s">
        <v>56</v>
      </c>
      <c r="B8" s="81"/>
      <c r="C8" s="81"/>
      <c r="D8" s="81"/>
      <c r="E8" s="81"/>
    </row>
    <row r="9" spans="1:5" ht="18.75" x14ac:dyDescent="0.25">
      <c r="A9" s="81" t="s">
        <v>57</v>
      </c>
      <c r="B9" s="81"/>
      <c r="C9" s="81"/>
      <c r="D9" s="81"/>
      <c r="E9" s="81"/>
    </row>
    <row r="10" spans="1:5" ht="18.75" x14ac:dyDescent="0.25">
      <c r="A10" s="81" t="s">
        <v>43</v>
      </c>
      <c r="B10" s="81"/>
      <c r="C10" s="81"/>
      <c r="D10" s="81"/>
      <c r="E10" s="81"/>
    </row>
    <row r="11" spans="1:5" x14ac:dyDescent="0.25">
      <c r="A11" s="2"/>
      <c r="B11" s="2"/>
      <c r="C11" s="2"/>
      <c r="D11" s="2"/>
      <c r="E11" s="2"/>
    </row>
    <row r="12" spans="1:5" s="40" customFormat="1" ht="57" x14ac:dyDescent="0.25">
      <c r="A12" s="12" t="s">
        <v>58</v>
      </c>
      <c r="B12" s="12" t="s">
        <v>59</v>
      </c>
      <c r="C12" s="12" t="s">
        <v>60</v>
      </c>
      <c r="D12" s="12" t="s">
        <v>61</v>
      </c>
      <c r="E12" s="12" t="s">
        <v>62</v>
      </c>
    </row>
    <row r="13" spans="1:5" s="40" customFormat="1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s="44" customFormat="1" ht="57" x14ac:dyDescent="0.25">
      <c r="A14" s="41" t="s">
        <v>63</v>
      </c>
      <c r="B14" s="12">
        <v>1</v>
      </c>
      <c r="C14" s="12">
        <v>1</v>
      </c>
      <c r="D14" s="42" t="s">
        <v>64</v>
      </c>
      <c r="E14" s="43"/>
    </row>
    <row r="15" spans="1:5" s="44" customFormat="1" ht="57" x14ac:dyDescent="0.25">
      <c r="A15" s="41" t="s">
        <v>65</v>
      </c>
      <c r="B15" s="12">
        <v>1</v>
      </c>
      <c r="C15" s="12">
        <v>1</v>
      </c>
      <c r="D15" s="42" t="s">
        <v>64</v>
      </c>
      <c r="E15" s="43"/>
    </row>
    <row r="16" spans="1:5" s="44" customFormat="1" ht="42.75" x14ac:dyDescent="0.25">
      <c r="A16" s="41" t="s">
        <v>66</v>
      </c>
      <c r="B16" s="12">
        <f>(B14+B15)/2</f>
        <v>1</v>
      </c>
      <c r="C16" s="12">
        <v>1</v>
      </c>
      <c r="D16" s="42" t="s">
        <v>64</v>
      </c>
      <c r="E16" s="43"/>
    </row>
    <row r="17" spans="1:5" s="44" customFormat="1" ht="45.75" customHeight="1" x14ac:dyDescent="0.25">
      <c r="A17" s="41" t="s">
        <v>67</v>
      </c>
      <c r="B17" s="45"/>
      <c r="C17" s="45"/>
      <c r="D17" s="45"/>
      <c r="E17" s="41" t="s">
        <v>69</v>
      </c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</sheetData>
  <mergeCells count="8">
    <mergeCell ref="A9:E9"/>
    <mergeCell ref="A10:E10"/>
    <mergeCell ref="A1:D1"/>
    <mergeCell ref="A4:E4"/>
    <mergeCell ref="A5:E5"/>
    <mergeCell ref="A6:E6"/>
    <mergeCell ref="A7:E7"/>
    <mergeCell ref="A8:E8"/>
  </mergeCells>
  <hyperlinks>
    <hyperlink ref="D14" r:id="rId1"/>
    <hyperlink ref="D15" r:id="rId2"/>
    <hyperlink ref="D1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Пр.1 Форма 3</vt:lpstr>
      <vt:lpstr>Пр.1 Форма 4</vt:lpstr>
      <vt:lpstr>Пр.2 Форма 7</vt:lpstr>
      <vt:lpstr> Пр.3 Форма 3</vt:lpstr>
      <vt:lpstr>Пр.3 Форма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2019-03-18T10:48:55Z</dcterms:modified>
</cp:coreProperties>
</file>